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25" firstSheet="10" activeTab="14"/>
  </bookViews>
  <sheets>
    <sheet name="项目1地震工作经费" sheetId="1" r:id="rId1"/>
    <sheet name="项目2安全生产执法监察专项经费" sheetId="2" r:id="rId2"/>
    <sheet name="项目3外聘司机劳务费" sheetId="3" r:id="rId3"/>
    <sheet name="项目4尾矿库风险智能监测" sheetId="4" r:id="rId4"/>
    <sheet name="项目5考试中心建设" sheetId="5" r:id="rId5"/>
    <sheet name="项目6安全生产宣传培训工作经费" sheetId="6" r:id="rId6"/>
    <sheet name="项目7专家劳务费" sheetId="7" r:id="rId7"/>
    <sheet name="项目8非煤矿山隐患排查" sheetId="8" r:id="rId8"/>
    <sheet name="项目9自然灾害救助应急预案演练经费" sheetId="9" r:id="rId9"/>
    <sheet name="项目10安全生产应急专项经费" sheetId="10" r:id="rId10"/>
    <sheet name="项目11事故报警系统租赁费" sheetId="11" r:id="rId11"/>
    <sheet name="项目12局光纤网站租赁费" sheetId="12" r:id="rId12"/>
    <sheet name="项目13会议培训费" sheetId="13" r:id="rId13"/>
    <sheet name="项目14物业管理费" sheetId="14" r:id="rId14"/>
    <sheet name="项目15 2019年自然灾害救助专项资金" sheetId="15" r:id="rId15"/>
  </sheets>
  <calcPr calcId="144525"/>
</workbook>
</file>

<file path=xl/sharedStrings.xml><?xml version="1.0" encoding="utf-8"?>
<sst xmlns="http://schemas.openxmlformats.org/spreadsheetml/2006/main" count="973" uniqueCount="257">
  <si>
    <t>项目1：</t>
  </si>
  <si>
    <t>2019年度预算项目绩效自评表</t>
  </si>
  <si>
    <t>填报单位：</t>
  </si>
  <si>
    <t>承德市应急管理局</t>
  </si>
  <si>
    <t>主管部门：</t>
  </si>
  <si>
    <t>金额单位：万元</t>
  </si>
  <si>
    <t>项目编码</t>
  </si>
  <si>
    <t>591-0101-JBN-KQR7</t>
  </si>
  <si>
    <t>项目名称</t>
  </si>
  <si>
    <t>地震工作经费</t>
  </si>
  <si>
    <t>预算金额
（调整后）</t>
  </si>
  <si>
    <t>12</t>
  </si>
  <si>
    <t>执行金额</t>
  </si>
  <si>
    <t>项目实施计划</t>
  </si>
  <si>
    <t>每年在雨季和防火期到来前，进行两次例行检查。全年保障台站设备及网络运行正常，保障数据畅通。每年5月和7月进行地震应急宣传和演练，督导各县区各单位进行应急演练。</t>
  </si>
  <si>
    <t>资金
支出计划（%）</t>
  </si>
  <si>
    <t>第一季度</t>
  </si>
  <si>
    <t>第二季度</t>
  </si>
  <si>
    <t>第三季度</t>
  </si>
  <si>
    <t>第四季度</t>
  </si>
  <si>
    <t>75</t>
  </si>
  <si>
    <t>绩效目标</t>
  </si>
  <si>
    <t>保障台站设备及网络运行正常。</t>
  </si>
  <si>
    <t>绩效指标
分类</t>
  </si>
  <si>
    <t>绩效指标</t>
  </si>
  <si>
    <t>绩效指标描述</t>
  </si>
  <si>
    <t>绩效指标评价标准</t>
  </si>
  <si>
    <t>评价标准确定依据</t>
  </si>
  <si>
    <t>单项指标
实际完成值</t>
  </si>
  <si>
    <t>单项指标
完成等级</t>
  </si>
  <si>
    <t>自评得分</t>
  </si>
  <si>
    <t>优</t>
  </si>
  <si>
    <t>良</t>
  </si>
  <si>
    <t>中</t>
  </si>
  <si>
    <t>差</t>
  </si>
  <si>
    <t>单项指标
得分</t>
  </si>
  <si>
    <t>权重占比（%）</t>
  </si>
  <si>
    <t>单项指标
折算得分</t>
  </si>
  <si>
    <t>产出指标</t>
  </si>
  <si>
    <t>基础设备完好率</t>
  </si>
  <si>
    <t>设备完好数量市场价值总额占设备总数量市场价值总额的比率</t>
  </si>
  <si>
    <t>大于90%</t>
  </si>
  <si>
    <t>大于85%</t>
  </si>
  <si>
    <t>大于80%</t>
  </si>
  <si>
    <t>小于80%</t>
  </si>
  <si>
    <t>工作记录</t>
  </si>
  <si>
    <t>优级</t>
  </si>
  <si>
    <t>灾情产品质量</t>
  </si>
  <si>
    <t>灾情产品优良率</t>
  </si>
  <si>
    <t>效果指标</t>
  </si>
  <si>
    <t>服务对象满意度</t>
  </si>
  <si>
    <t>接受应急演练提供服务的满意程度</t>
  </si>
  <si>
    <r>
      <rPr>
        <b/>
        <sz val="9"/>
        <rFont val="宋体"/>
        <charset val="134"/>
      </rPr>
      <t>预</t>
    </r>
    <r>
      <rPr>
        <b/>
        <sz val="9"/>
        <rFont val="宋体"/>
        <charset val="134"/>
      </rPr>
      <t>算</t>
    </r>
    <r>
      <rPr>
        <b/>
        <sz val="9"/>
        <rFont val="宋体"/>
        <charset val="134"/>
      </rPr>
      <t>执</t>
    </r>
    <r>
      <rPr>
        <b/>
        <sz val="9"/>
        <rFont val="宋体"/>
        <charset val="134"/>
      </rPr>
      <t>行</t>
    </r>
    <r>
      <rPr>
        <b/>
        <sz val="9"/>
        <rFont val="宋体"/>
        <charset val="134"/>
      </rPr>
      <t>率</t>
    </r>
  </si>
  <si>
    <t>填报人：</t>
  </si>
  <si>
    <t>任志华</t>
  </si>
  <si>
    <t>联系电话：</t>
  </si>
  <si>
    <t>说明：1.预算项目自评得分由各单项指标的折算得分合计而成，满分为100分。
      2.实际完成值，即填写某项指标实际完成情况，如培训次数、参训率等；完成等级，即对应评价标准，根据实际完成值选择填写优、良、中、差四个等级。
      3.单项指标得分，即根据完成等级赋予每项指标相应得分，其中，优、良、中、差对应的分值区间一般为90分以上、80-90分、60-80分、60分以下；预算执行率指标得分为实际完成值*100。
      4.权重占比，即单项指标在总分100分中所占的比重，其中预算执行率指标权重占比固定为10%。各项指标权重占比之和为100%。
      5.折算得分，即单项指标得分*权重占比。</t>
  </si>
  <si>
    <t>项目2：</t>
  </si>
  <si>
    <t>591-0101-JBN-FZ1T</t>
  </si>
  <si>
    <t>安全生产执法监察专项经费</t>
  </si>
  <si>
    <t>115</t>
  </si>
  <si>
    <t>通过督导检查全市安全生产工作，最大限度地确保安全生产形势持续稳定好转</t>
  </si>
  <si>
    <t>通过督导检查全市安全生产工作，最大限度地发现、督促企业消除安全隐患。</t>
  </si>
  <si>
    <t>行政处罚率</t>
  </si>
  <si>
    <t>对违法行为实施行政处罚的条数与执法发现的违法行为总数的比例</t>
  </si>
  <si>
    <t>90%</t>
  </si>
  <si>
    <t>70%</t>
  </si>
  <si>
    <t>60%</t>
  </si>
  <si>
    <t>50%</t>
  </si>
  <si>
    <t>执法记录</t>
  </si>
  <si>
    <t>生产单位执法检查率</t>
  </si>
  <si>
    <t>已检查数占总数的比例</t>
  </si>
  <si>
    <t>隐患整改率</t>
  </si>
  <si>
    <t>已整改数占总数的比例</t>
  </si>
  <si>
    <t>项目3：</t>
  </si>
  <si>
    <t>外聘司机劳务费</t>
  </si>
  <si>
    <t>40</t>
  </si>
  <si>
    <t>根据安全生产执法监察工作需要，外聘8名司机。</t>
  </si>
  <si>
    <t>通过督导检查全市安全生产，确保安全生产形势稳定好转。</t>
  </si>
  <si>
    <t>生产经营单位执法检查率</t>
  </si>
  <si>
    <t>执法检查率</t>
  </si>
  <si>
    <t>检查记录</t>
  </si>
  <si>
    <t>已整改的占总数的比例</t>
  </si>
  <si>
    <t>项目4：</t>
  </si>
  <si>
    <t>591-0103-YQN-F7VY</t>
  </si>
  <si>
    <t>金属非金属（尾矿库）安全生产风险智能监测系统</t>
  </si>
  <si>
    <t>133</t>
  </si>
  <si>
    <t>该项目是应急管理部在河北省开展的尾矿库安全生产风险智能监测系统试点建设，主要建设内容是对现有监测监控系统大力升级改造，高标准构建尾矿库安全生产风险监测预警系统，实现视频图像程和关键参数的实时监测、超限</t>
  </si>
  <si>
    <t>1、提升尾矿库智能监测系统设计标准，按照“一库一测”原则依照现行标准规范进行设计，对预警阀值进行精准计算。
2、对试点企业监控系统进行升级改造，提升监测数据的准确性、可靠性。
3、实现根据降雨预报</t>
  </si>
  <si>
    <t>完成15座试点尾矿库监测系统建设</t>
  </si>
  <si>
    <t>试点尾矿库监测系统建设完成率</t>
  </si>
  <si>
    <t>80%</t>
  </si>
  <si>
    <t>市应急局验收记录</t>
  </si>
  <si>
    <t>完成方案设计</t>
  </si>
  <si>
    <t>按时完成金属非金属矿（尾矿库）安全生产风险智能监测系统建设</t>
  </si>
  <si>
    <t>金属非金属矿（尾矿库）安全生产风险智能监测系统建设完成时间</t>
  </si>
  <si>
    <t>2020年6月底前完成</t>
  </si>
  <si>
    <t>2020年8月底前完成</t>
  </si>
  <si>
    <t>2020年10月底前完成</t>
  </si>
  <si>
    <t>2020年12月底前完成</t>
  </si>
  <si>
    <t>示范作用</t>
  </si>
  <si>
    <t>项目建成后，对全市尾矿库安全生产风险智能监测建设启动示范作用，提升安全监管水平</t>
  </si>
  <si>
    <t>对提升全市尾矿库智能化安全监管水平起到很好的示范带动作用。</t>
  </si>
  <si>
    <t>对提升全市尾矿库智能化安全监管水平起到较好的示范带动作用。</t>
  </si>
  <si>
    <t>对提升全市尾矿库智能化安全监管水平示范带动作用一般。</t>
  </si>
  <si>
    <t>对提升全市尾矿库智能化安全监管水平没起到示范带动作用。</t>
  </si>
  <si>
    <t>市应急局验收结果</t>
  </si>
  <si>
    <t>满意率</t>
  </si>
  <si>
    <t>试点尾矿库企业对尾矿库智能监测建设使用情况的满意率</t>
  </si>
  <si>
    <t>90</t>
  </si>
  <si>
    <t>80</t>
  </si>
  <si>
    <t>70</t>
  </si>
  <si>
    <t>60</t>
  </si>
  <si>
    <t>市应急管理局调查问卷</t>
  </si>
  <si>
    <t>项目5：</t>
  </si>
  <si>
    <t>591-0103-YQN-P7VY</t>
  </si>
  <si>
    <t>安全生产考试中心及特种作业人员实际操作考试点建设</t>
  </si>
  <si>
    <t>0</t>
  </si>
  <si>
    <t>未实施</t>
  </si>
  <si>
    <t>项目6：</t>
  </si>
  <si>
    <t>安全生产宣传培训工作经费</t>
  </si>
  <si>
    <t>17.02</t>
  </si>
  <si>
    <t>当年未实施</t>
  </si>
  <si>
    <t>项目7：</t>
  </si>
  <si>
    <t>591-0203-YQN-SIMC</t>
  </si>
  <si>
    <t>专家劳务费</t>
  </si>
  <si>
    <t>50</t>
  </si>
  <si>
    <t>通过整治，进一步提高非煤矿山安全生产条件</t>
  </si>
  <si>
    <t>加强高危行业生产企业事故排查</t>
  </si>
  <si>
    <t>排查高危企业数量占总数的比例</t>
  </si>
  <si>
    <t>隐患排查率</t>
  </si>
  <si>
    <t>整治矿山数量</t>
  </si>
  <si>
    <t>当年整治的矿山总数</t>
  </si>
  <si>
    <t>15</t>
  </si>
  <si>
    <t>9</t>
  </si>
  <si>
    <t>8</t>
  </si>
  <si>
    <t>当年已整改的矿山数与发现的总数的比例</t>
  </si>
  <si>
    <t>于小70%</t>
  </si>
  <si>
    <t>项目8：</t>
  </si>
  <si>
    <t>非煤矿山隐患排查</t>
  </si>
  <si>
    <t>206.4</t>
  </si>
  <si>
    <t>排查非煤矿山隐患</t>
  </si>
  <si>
    <t>实际隐患排查数与应排查数</t>
  </si>
  <si>
    <t>整治矿山数量落实比例</t>
  </si>
  <si>
    <t>当年整治的矿山总数与排查数</t>
  </si>
  <si>
    <t>大于70%</t>
  </si>
  <si>
    <t>小于60%</t>
  </si>
  <si>
    <t>矿山整治率</t>
  </si>
  <si>
    <t>当年整治的矿山数与全市生产矿山总数的比例</t>
  </si>
  <si>
    <t>大于40%</t>
  </si>
  <si>
    <t>大于20%</t>
  </si>
  <si>
    <t>于小20%</t>
  </si>
  <si>
    <t>项目9：</t>
  </si>
  <si>
    <t>591-0301-JBN-C4GZ</t>
  </si>
  <si>
    <t>自然灾害救助应急预案演练经费</t>
  </si>
  <si>
    <t>为检验《自然灾害救助应急预案》的科学性、针对性、可操作性，组织实施预案演练，达到各部门协调联动，有序高效开展灾后救助工作。</t>
  </si>
  <si>
    <t>组织、指导、培训各县市区开展《自然灾害救助应急预案》演练，提高自然灾害救助能力，修订完善预案。</t>
  </si>
  <si>
    <t>组织指导各县市区开展预案演练</t>
  </si>
  <si>
    <t>全市当年完成次数</t>
  </si>
  <si>
    <t>1</t>
  </si>
  <si>
    <t>工作记录等</t>
  </si>
  <si>
    <t>培训1次</t>
  </si>
  <si>
    <t>培训各县市区开展预案演练</t>
  </si>
  <si>
    <t>演练1次</t>
  </si>
  <si>
    <t>全市自然灾害救助应急预案体系基本建立</t>
  </si>
  <si>
    <t>制订《自然灾害救助应急预案》县市区覆盖率</t>
  </si>
  <si>
    <t>40%</t>
  </si>
  <si>
    <t>20%</t>
  </si>
  <si>
    <t>已制定自然灾害救助预案</t>
  </si>
  <si>
    <t>项目10：</t>
  </si>
  <si>
    <t>591-0301-JQN-6WIS</t>
  </si>
  <si>
    <t>安全生产应急专项经费</t>
  </si>
  <si>
    <t>20</t>
  </si>
  <si>
    <t>加强安全生产应急救援工作，进行事故演练及培训</t>
  </si>
  <si>
    <t>推动应急管理工作，提高突发事件应对能力。</t>
  </si>
  <si>
    <t>应急基础演练次数</t>
  </si>
  <si>
    <t>4</t>
  </si>
  <si>
    <t>3</t>
  </si>
  <si>
    <t>2</t>
  </si>
  <si>
    <t>督促指导全市784家企事业单位开展了应急演练</t>
  </si>
  <si>
    <t>应急预案演练完成率</t>
  </si>
  <si>
    <t>应急预案编制工作与年初目标的比例</t>
  </si>
  <si>
    <t>100%</t>
  </si>
  <si>
    <t>95%</t>
  </si>
  <si>
    <t>全市1550家企业及时编制、修订了应急预案并在市、县应急管理部门备案。</t>
  </si>
  <si>
    <t>专业救援队伍人员增长率</t>
  </si>
  <si>
    <t>专业救援人员较上年的增长情况</t>
  </si>
  <si>
    <t>5%</t>
  </si>
  <si>
    <t>4%</t>
  </si>
  <si>
    <t>持平</t>
  </si>
  <si>
    <t>降低</t>
  </si>
  <si>
    <t>项目11：</t>
  </si>
  <si>
    <t xml:space="preserve"> 591-0302-JBN-WW14</t>
  </si>
  <si>
    <t>安全生产事故报警与网络监测监控系统年租赁费</t>
  </si>
  <si>
    <t>系统不再使用，以后年度也不再使用。</t>
  </si>
  <si>
    <t>项目12：</t>
  </si>
  <si>
    <t>591-0402-JBN-27PM</t>
  </si>
  <si>
    <t>局光纤网站租赁费</t>
  </si>
  <si>
    <t>5</t>
  </si>
  <si>
    <t>做好局光纤网站的工作</t>
  </si>
  <si>
    <t>加强机关信息化建设与维护</t>
  </si>
  <si>
    <t>综合事务管理工作完成率</t>
  </si>
  <si>
    <t>各项综合事务完成情况</t>
  </si>
  <si>
    <t>工作合同</t>
  </si>
  <si>
    <t>综合业务工作任务完成率</t>
  </si>
  <si>
    <t>综合业务工作任务完成情况</t>
  </si>
  <si>
    <t>信息平台功能实现情况</t>
  </si>
  <si>
    <t>对全市安全生产信息平台监控实现率</t>
  </si>
  <si>
    <t>项目13：</t>
  </si>
  <si>
    <t xml:space="preserve"> 591-0402-JQN-0D2I</t>
  </si>
  <si>
    <t>会议培训费</t>
  </si>
  <si>
    <t>3.4</t>
  </si>
  <si>
    <t>附件14：</t>
  </si>
  <si>
    <t>591-0402-JQN-CYN7</t>
  </si>
  <si>
    <t>物业管理费</t>
  </si>
  <si>
    <t>7</t>
  </si>
  <si>
    <t>办公楼物业管理支出。</t>
  </si>
  <si>
    <t>完善机关基础建设</t>
  </si>
  <si>
    <t>综合事务管理工作任务完成情况</t>
  </si>
  <si>
    <t>合同及清单</t>
  </si>
  <si>
    <t>综合业务管理工作任务完成情况</t>
  </si>
  <si>
    <t>当年有效处理的事故率</t>
  </si>
  <si>
    <t>当年有效处理的事故真数占发现总数的比例</t>
  </si>
  <si>
    <t>591-0505-JBN-KRTT</t>
  </si>
  <si>
    <t>2019年自然灾害救助专项资金</t>
  </si>
  <si>
    <t>100</t>
  </si>
  <si>
    <t>根据省财政厅、应急管理厅《关于下达2019年中央自然灾害救灾资金预算的通知》，提前下达我市救灾资金100万元，其中市属五区55万；市本级45万，其中付防汛抗旱指挥部40万，应急局支出5万，用于今年抗洪</t>
  </si>
  <si>
    <t>救灾工作高效推进，应急物资供应充足，群众安全。</t>
  </si>
  <si>
    <t>应急救灾物资购置</t>
  </si>
  <si>
    <t>抗洪抢险紧急购置救灾物资，保障救灾工作顺利进行</t>
  </si>
  <si>
    <t>及时开展救灾工作</t>
  </si>
  <si>
    <t>因物资保障不到位，救灾工作进展受到一定影响。</t>
  </si>
  <si>
    <t>因物资保障不到位，救灾工作进展缓慢。</t>
  </si>
  <si>
    <t>因物资保障不到位，救灾工作进展受到严重影响。</t>
  </si>
  <si>
    <t>自然灾害救助条例
中央财政农业生产救灾及特大防汛抗旱</t>
  </si>
  <si>
    <t>购置应急移动电站1个，应急电源15个等物资</t>
  </si>
  <si>
    <t>补充已用救灾物资储备</t>
  </si>
  <si>
    <t>为应对灾害储备应急救灾物资，以确保救灾工作及时开展。</t>
  </si>
  <si>
    <t>补充全部储备物资，以确保救灾工作</t>
  </si>
  <si>
    <t>补充80%已用储备物资</t>
  </si>
  <si>
    <t>补充60%储备物资</t>
  </si>
  <si>
    <t>补充50%以下已用储备物资</t>
  </si>
  <si>
    <t>购置应急照明灯10个、智能手电1个等物资</t>
  </si>
  <si>
    <t>应急救灾防护用品采购</t>
  </si>
  <si>
    <t>应急救灾期间组织群众安全转移防护用品</t>
  </si>
  <si>
    <t>高效组织群众安全转移，未发生非正常问题。</t>
  </si>
  <si>
    <t>组织群众安全转移，未发生非正常问题。</t>
  </si>
  <si>
    <t>组织群众安全转移进展缓慢，未发生非正常问题。</t>
  </si>
  <si>
    <t>未及时组织群众安全转移。</t>
  </si>
  <si>
    <t>购置雨衣雨鞋50套、雨伞50把、棉大衣40件等物品</t>
  </si>
  <si>
    <t>抢险救灾，物资储备，群众安全有保障</t>
  </si>
  <si>
    <t>有效及时开展救灾工作，顺利转移危险区域内的受灾群众，储备必要的抢险救灾物资。</t>
  </si>
  <si>
    <t>群众安全，物资供应充足，救灾工作高效推进</t>
  </si>
  <si>
    <t>群众安全，物资供应有保障，救灾工作正常推进</t>
  </si>
  <si>
    <t>群众安全，物资供应不充足，救灾工作受影响。</t>
  </si>
  <si>
    <t>群众安全，物资供应严重不足，救灾工作受到来得影响。</t>
  </si>
  <si>
    <t>购置应急救灾工作物资及防护物资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</si>
</sst>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20"/>
      <name val="方正小标宋_GBK"/>
      <charset val="134"/>
    </font>
    <font>
      <b/>
      <sz val="9"/>
      <name val="宋体"/>
      <charset val="134"/>
    </font>
    <font>
      <sz val="9"/>
      <name val="宋体"/>
      <charset val="134"/>
    </font>
    <font>
      <sz val="9"/>
      <color theme="1"/>
      <name val="宋体"/>
      <charset val="134"/>
    </font>
    <font>
      <sz val="11"/>
      <name val="仿宋"/>
      <charset val="134"/>
    </font>
    <font>
      <b/>
      <sz val="11"/>
      <name val="仿宋"/>
      <charset val="134"/>
    </font>
    <font>
      <sz val="14"/>
      <name val="黑体"/>
      <charset val="134"/>
    </font>
    <font>
      <b/>
      <sz val="9"/>
      <color theme="1"/>
      <name val="宋体"/>
      <charset val="134"/>
    </font>
    <font>
      <sz val="9"/>
      <color rgb="FFFFFF00"/>
      <name val="宋体"/>
      <charset val="134"/>
    </font>
    <font>
      <sz val="11"/>
      <name val="宋体"/>
      <charset val="134"/>
      <scheme val="minor"/>
    </font>
    <font>
      <b/>
      <sz val="15"/>
      <color theme="3"/>
      <name val="宋体"/>
      <charset val="134"/>
      <scheme val="minor"/>
    </font>
    <font>
      <sz val="11"/>
      <color rgb="FFFF0000"/>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s>
  <fills count="3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5"/>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14" applyNumberFormat="0" applyFont="0" applyAlignment="0" applyProtection="0">
      <alignment vertical="center"/>
    </xf>
    <xf numFmtId="0" fontId="15" fillId="19"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12" applyNumberFormat="0" applyFill="0" applyAlignment="0" applyProtection="0">
      <alignment vertical="center"/>
    </xf>
    <xf numFmtId="0" fontId="19" fillId="0" borderId="12" applyNumberFormat="0" applyFill="0" applyAlignment="0" applyProtection="0">
      <alignment vertical="center"/>
    </xf>
    <xf numFmtId="0" fontId="15" fillId="20" borderId="0" applyNumberFormat="0" applyBorder="0" applyAlignment="0" applyProtection="0">
      <alignment vertical="center"/>
    </xf>
    <xf numFmtId="0" fontId="17" fillId="0" borderId="15" applyNumberFormat="0" applyFill="0" applyAlignment="0" applyProtection="0">
      <alignment vertical="center"/>
    </xf>
    <xf numFmtId="0" fontId="15" fillId="21" borderId="0" applyNumberFormat="0" applyBorder="0" applyAlignment="0" applyProtection="0">
      <alignment vertical="center"/>
    </xf>
    <xf numFmtId="0" fontId="13" fillId="5" borderId="13" applyNumberFormat="0" applyAlignment="0" applyProtection="0">
      <alignment vertical="center"/>
    </xf>
    <xf numFmtId="0" fontId="27" fillId="5" borderId="16" applyNumberFormat="0" applyAlignment="0" applyProtection="0">
      <alignment vertical="center"/>
    </xf>
    <xf numFmtId="0" fontId="29" fillId="24" borderId="19" applyNumberFormat="0" applyAlignment="0" applyProtection="0">
      <alignment vertical="center"/>
    </xf>
    <xf numFmtId="0" fontId="16" fillId="25" borderId="0" applyNumberFormat="0" applyBorder="0" applyAlignment="0" applyProtection="0">
      <alignment vertical="center"/>
    </xf>
    <xf numFmtId="0" fontId="15" fillId="9" borderId="0" applyNumberFormat="0" applyBorder="0" applyAlignment="0" applyProtection="0">
      <alignment vertical="center"/>
    </xf>
    <xf numFmtId="0" fontId="24" fillId="0" borderId="18" applyNumberFormat="0" applyFill="0" applyAlignment="0" applyProtection="0">
      <alignment vertical="center"/>
    </xf>
    <xf numFmtId="0" fontId="23" fillId="0" borderId="17" applyNumberFormat="0" applyFill="0" applyAlignment="0" applyProtection="0">
      <alignment vertical="center"/>
    </xf>
    <xf numFmtId="0" fontId="28" fillId="23" borderId="0" applyNumberFormat="0" applyBorder="0" applyAlignment="0" applyProtection="0">
      <alignment vertical="center"/>
    </xf>
    <xf numFmtId="0" fontId="26" fillId="22" borderId="0" applyNumberFormat="0" applyBorder="0" applyAlignment="0" applyProtection="0">
      <alignment vertical="center"/>
    </xf>
    <xf numFmtId="0" fontId="16" fillId="14" borderId="0" applyNumberFormat="0" applyBorder="0" applyAlignment="0" applyProtection="0">
      <alignment vertical="center"/>
    </xf>
    <xf numFmtId="0" fontId="15" fillId="26" borderId="0" applyNumberFormat="0" applyBorder="0" applyAlignment="0" applyProtection="0">
      <alignment vertical="center"/>
    </xf>
    <xf numFmtId="0" fontId="16" fillId="18"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27" borderId="0" applyNumberFormat="0" applyBorder="0" applyAlignment="0" applyProtection="0">
      <alignment vertical="center"/>
    </xf>
    <xf numFmtId="0" fontId="15" fillId="32" borderId="0" applyNumberFormat="0" applyBorder="0" applyAlignment="0" applyProtection="0">
      <alignment vertical="center"/>
    </xf>
    <xf numFmtId="0" fontId="16" fillId="8" borderId="0" applyNumberFormat="0" applyBorder="0" applyAlignment="0" applyProtection="0">
      <alignment vertical="center"/>
    </xf>
    <xf numFmtId="0" fontId="16" fillId="34" borderId="0" applyNumberFormat="0" applyBorder="0" applyAlignment="0" applyProtection="0">
      <alignment vertical="center"/>
    </xf>
    <xf numFmtId="0" fontId="15" fillId="17" borderId="0" applyNumberFormat="0" applyBorder="0" applyAlignment="0" applyProtection="0">
      <alignment vertical="center"/>
    </xf>
    <xf numFmtId="0" fontId="16" fillId="35" borderId="0" applyNumberFormat="0" applyBorder="0" applyAlignment="0" applyProtection="0">
      <alignment vertical="center"/>
    </xf>
    <xf numFmtId="0" fontId="15" fillId="7" borderId="0" applyNumberFormat="0" applyBorder="0" applyAlignment="0" applyProtection="0">
      <alignment vertical="center"/>
    </xf>
    <xf numFmtId="0" fontId="15" fillId="33" borderId="0" applyNumberFormat="0" applyBorder="0" applyAlignment="0" applyProtection="0">
      <alignment vertical="center"/>
    </xf>
    <xf numFmtId="0" fontId="16" fillId="16" borderId="0" applyNumberFormat="0" applyBorder="0" applyAlignment="0" applyProtection="0">
      <alignment vertical="center"/>
    </xf>
    <xf numFmtId="0" fontId="15" fillId="29" borderId="0" applyNumberFormat="0" applyBorder="0" applyAlignment="0" applyProtection="0">
      <alignment vertical="center"/>
    </xf>
  </cellStyleXfs>
  <cellXfs count="117">
    <xf numFmtId="0" fontId="0" fillId="0" borderId="0" xfId="0"/>
    <xf numFmtId="0" fontId="1"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0" fontId="2" fillId="0" borderId="1" xfId="0" applyFont="1" applyBorder="1" applyAlignment="1" applyProtection="1">
      <alignment horizontal="center" vertical="center" wrapText="1"/>
    </xf>
    <xf numFmtId="49" fontId="3" fillId="0" borderId="1" xfId="0" applyNumberFormat="1" applyFont="1" applyFill="1" applyBorder="1" applyAlignment="1" applyProtection="1">
      <alignment vertical="center" wrapText="1"/>
    </xf>
    <xf numFmtId="49" fontId="2" fillId="0" borderId="1" xfId="0" applyNumberFormat="1" applyFont="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left" vertical="top" wrapText="1"/>
      <protection locked="0"/>
    </xf>
    <xf numFmtId="2"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top" wrapText="1"/>
      <protection locked="0"/>
    </xf>
    <xf numFmtId="49" fontId="0" fillId="0" borderId="1" xfId="0" applyNumberFormat="1" applyFont="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49" fontId="3" fillId="0" borderId="1" xfId="0" applyNumberFormat="1" applyFont="1" applyBorder="1" applyAlignment="1" applyProtection="1">
      <alignment vertical="top" wrapText="1"/>
    </xf>
    <xf numFmtId="49" fontId="2" fillId="0" borderId="1" xfId="0" applyNumberFormat="1" applyFont="1" applyBorder="1" applyAlignment="1" applyProtection="1">
      <alignment horizontal="center" vertical="center" wrapText="1"/>
      <protection locked="0"/>
    </xf>
    <xf numFmtId="49" fontId="3"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vertical="center" wrapText="1"/>
      <protection locked="0"/>
    </xf>
    <xf numFmtId="0" fontId="2" fillId="2" borderId="1" xfId="0" applyFont="1" applyFill="1" applyBorder="1" applyAlignment="1" applyProtection="1">
      <alignment vertical="center" wrapText="1"/>
    </xf>
    <xf numFmtId="0" fontId="2" fillId="0" borderId="0" xfId="0" applyFont="1" applyAlignment="1" applyProtection="1">
      <alignment horizontal="center" vertical="center"/>
    </xf>
    <xf numFmtId="49" fontId="3" fillId="0" borderId="0" xfId="0" applyNumberFormat="1" applyFont="1" applyAlignment="1" applyProtection="1">
      <alignment vertical="top" wrapText="1"/>
      <protection locked="0"/>
    </xf>
    <xf numFmtId="0" fontId="5" fillId="0" borderId="0" xfId="0" applyFont="1" applyAlignment="1" applyProtection="1">
      <alignment horizontal="left" vertical="center" wrapText="1"/>
    </xf>
    <xf numFmtId="0" fontId="6" fillId="0" borderId="0" xfId="0" applyFont="1" applyAlignment="1" applyProtection="1">
      <alignment horizontal="left" vertical="center" wrapText="1"/>
    </xf>
    <xf numFmtId="49" fontId="2" fillId="0" borderId="2"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top" wrapText="1"/>
      <protection locked="0"/>
    </xf>
    <xf numFmtId="9" fontId="3" fillId="0" borderId="1" xfId="0"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center"/>
      <protection locked="0"/>
    </xf>
    <xf numFmtId="0" fontId="3" fillId="0" borderId="3" xfId="0" applyFont="1" applyBorder="1" applyAlignment="1" applyProtection="1">
      <alignment horizontal="center" vertical="top"/>
      <protection locked="0"/>
    </xf>
    <xf numFmtId="0" fontId="3" fillId="0" borderId="0" xfId="0" applyFont="1" applyAlignment="1" applyProtection="1">
      <alignment horizontal="center" vertical="top"/>
      <protection locked="0"/>
    </xf>
    <xf numFmtId="0" fontId="7" fillId="0" borderId="0" xfId="0" applyFont="1" applyAlignment="1" applyProtection="1">
      <alignment horizontal="center" vertical="center"/>
    </xf>
    <xf numFmtId="0" fontId="2" fillId="0" borderId="1" xfId="0" applyFont="1" applyBorder="1" applyAlignment="1" applyProtection="1">
      <alignment horizontal="center" vertical="center"/>
    </xf>
    <xf numFmtId="49" fontId="3" fillId="0" borderId="0" xfId="0" applyNumberFormat="1" applyFont="1" applyFill="1" applyBorder="1" applyAlignment="1" applyProtection="1">
      <alignment vertical="center" wrapText="1"/>
    </xf>
    <xf numFmtId="2" fontId="3" fillId="0" borderId="1"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wrapText="1"/>
    </xf>
    <xf numFmtId="49" fontId="3" fillId="0" borderId="4" xfId="0" applyNumberFormat="1" applyFont="1" applyBorder="1" applyAlignment="1" applyProtection="1">
      <alignment vertical="top" wrapText="1"/>
      <protection locked="0"/>
    </xf>
    <xf numFmtId="49" fontId="3" fillId="0" borderId="0"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3" fillId="0" borderId="0" xfId="0" applyFont="1" applyAlignment="1" applyProtection="1">
      <alignment vertical="top"/>
      <protection locked="0"/>
    </xf>
    <xf numFmtId="9" fontId="3" fillId="0" borderId="1" xfId="0" applyNumberFormat="1"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2"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top"/>
      <protection locked="0"/>
    </xf>
    <xf numFmtId="49" fontId="0" fillId="0" borderId="1" xfId="0" applyNumberFormat="1"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top"/>
      <protection locked="0"/>
    </xf>
    <xf numFmtId="10" fontId="3" fillId="0" borderId="1" xfId="0" applyNumberFormat="1" applyFont="1" applyBorder="1" applyAlignment="1" applyProtection="1">
      <alignment vertical="top"/>
      <protection locked="0"/>
    </xf>
    <xf numFmtId="0" fontId="3" fillId="2" borderId="1" xfId="0" applyFont="1" applyFill="1" applyBorder="1" applyAlignment="1" applyProtection="1">
      <alignment vertical="top"/>
      <protection locked="0"/>
    </xf>
    <xf numFmtId="10" fontId="3" fillId="0" borderId="1" xfId="0" applyNumberFormat="1" applyFont="1" applyFill="1" applyBorder="1" applyAlignment="1" applyProtection="1">
      <alignment vertical="top"/>
      <protection locked="0"/>
    </xf>
    <xf numFmtId="0" fontId="3" fillId="3" borderId="1" xfId="0" applyNumberFormat="1" applyFont="1" applyFill="1" applyBorder="1" applyAlignment="1" applyProtection="1">
      <alignment vertical="top"/>
      <protection locked="0"/>
    </xf>
    <xf numFmtId="9" fontId="3" fillId="0" borderId="1" xfId="0" applyNumberFormat="1" applyFont="1" applyBorder="1" applyAlignment="1" applyProtection="1">
      <alignment vertical="top"/>
      <protection locked="0"/>
    </xf>
    <xf numFmtId="0" fontId="4" fillId="0" borderId="1" xfId="0" applyFont="1" applyBorder="1" applyAlignment="1" applyProtection="1">
      <alignment vertical="top"/>
      <protection locked="0"/>
    </xf>
    <xf numFmtId="49" fontId="8" fillId="0" borderId="1" xfId="0" applyNumberFormat="1" applyFont="1" applyBorder="1" applyAlignment="1" applyProtection="1">
      <alignment horizontal="center" vertical="center" wrapText="1"/>
    </xf>
    <xf numFmtId="0" fontId="9" fillId="0" borderId="1" xfId="0" applyFont="1" applyBorder="1" applyAlignment="1" applyProtection="1">
      <alignment vertical="top"/>
      <protection locked="0"/>
    </xf>
    <xf numFmtId="49" fontId="10" fillId="0" borderId="1" xfId="0" applyNumberFormat="1" applyFont="1" applyBorder="1" applyAlignment="1" applyProtection="1">
      <alignment vertical="top" wrapText="1"/>
      <protection locked="0"/>
    </xf>
    <xf numFmtId="49" fontId="10" fillId="0" borderId="1" xfId="0" applyNumberFormat="1" applyFont="1" applyBorder="1" applyAlignment="1" applyProtection="1">
      <alignment horizontal="center" vertical="center"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horizontal="center" vertical="top" wrapText="1"/>
      <protection locked="0"/>
    </xf>
    <xf numFmtId="49" fontId="0" fillId="0" borderId="1" xfId="0" applyNumberFormat="1" applyFont="1" applyBorder="1" applyAlignment="1" applyProtection="1">
      <alignment vertical="center" wrapText="1"/>
      <protection locked="0"/>
    </xf>
    <xf numFmtId="10" fontId="3" fillId="0" borderId="1" xfId="0" applyNumberFormat="1" applyFont="1" applyBorder="1" applyAlignment="1" applyProtection="1">
      <alignment horizontal="center" vertical="top"/>
      <protection locked="0"/>
    </xf>
    <xf numFmtId="49" fontId="3" fillId="0" borderId="5" xfId="0" applyNumberFormat="1" applyFont="1" applyFill="1" applyBorder="1" applyAlignment="1" applyProtection="1">
      <alignment vertical="center" wrapText="1"/>
      <protection locked="0"/>
    </xf>
    <xf numFmtId="49" fontId="3" fillId="0" borderId="6" xfId="0" applyNumberFormat="1" applyFont="1" applyFill="1" applyBorder="1" applyAlignment="1" applyProtection="1">
      <alignment vertical="center" wrapText="1"/>
      <protection locked="0"/>
    </xf>
    <xf numFmtId="49" fontId="3" fillId="0" borderId="7" xfId="0" applyNumberFormat="1" applyFont="1" applyFill="1" applyBorder="1" applyAlignment="1" applyProtection="1">
      <alignment vertical="center" wrapText="1"/>
      <protection locked="0"/>
    </xf>
    <xf numFmtId="49" fontId="3" fillId="0" borderId="8" xfId="0" applyNumberFormat="1" applyFont="1" applyFill="1" applyBorder="1" applyAlignment="1" applyProtection="1">
      <alignment vertical="center" wrapText="1"/>
      <protection locked="0"/>
    </xf>
    <xf numFmtId="49" fontId="3" fillId="0" borderId="4" xfId="0" applyNumberFormat="1" applyFont="1" applyFill="1" applyBorder="1" applyAlignment="1" applyProtection="1">
      <alignment vertical="center" wrapText="1"/>
      <protection locked="0"/>
    </xf>
    <xf numFmtId="49" fontId="3" fillId="0" borderId="9"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0" fontId="8" fillId="2" borderId="1" xfId="0" applyFont="1" applyFill="1" applyBorder="1" applyAlignment="1" applyProtection="1">
      <alignment vertical="center"/>
    </xf>
    <xf numFmtId="9" fontId="4" fillId="0" borderId="1" xfId="0" applyNumberFormat="1" applyFont="1" applyBorder="1" applyAlignment="1" applyProtection="1">
      <alignment vertical="top"/>
      <protection locked="0"/>
    </xf>
    <xf numFmtId="0" fontId="4" fillId="0" borderId="1" xfId="0" applyFont="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2" fillId="0" borderId="0" xfId="0" applyFont="1" applyAlignment="1" applyProtection="1">
      <alignment vertical="top"/>
    </xf>
    <xf numFmtId="0" fontId="3" fillId="0" borderId="0" xfId="0" applyFont="1" applyAlignment="1" applyProtection="1">
      <alignment vertical="top"/>
    </xf>
    <xf numFmtId="0" fontId="7" fillId="0" borderId="0" xfId="0" applyFont="1" applyAlignment="1" applyProtection="1">
      <alignment horizontal="left" vertical="center"/>
    </xf>
    <xf numFmtId="49" fontId="3" fillId="0" borderId="0" xfId="0" applyNumberFormat="1" applyFont="1" applyAlignment="1" applyProtection="1">
      <alignment horizontal="left" vertical="top" wrapText="1"/>
      <protection locked="0"/>
    </xf>
    <xf numFmtId="0" fontId="1" fillId="0" borderId="0" xfId="0" applyFont="1" applyFill="1" applyBorder="1" applyAlignment="1" applyProtection="1">
      <alignment horizontal="centerContinuous" vertical="center" wrapText="1"/>
      <protection locked="0"/>
    </xf>
    <xf numFmtId="0" fontId="2" fillId="0" borderId="0" xfId="0" applyFont="1" applyBorder="1" applyAlignment="1" applyProtection="1">
      <alignment horizontal="left" vertical="center"/>
    </xf>
    <xf numFmtId="49" fontId="2" fillId="0" borderId="0" xfId="0" applyNumberFormat="1" applyFont="1" applyFill="1" applyBorder="1" applyAlignment="1" applyProtection="1">
      <alignment horizontal="left" vertical="center" wrapText="1"/>
    </xf>
    <xf numFmtId="49" fontId="2" fillId="0" borderId="0" xfId="0" applyNumberFormat="1" applyFont="1" applyFill="1" applyAlignment="1" applyProtection="1">
      <alignment horizontal="left" vertical="center" wrapText="1"/>
    </xf>
    <xf numFmtId="0" fontId="2" fillId="0" borderId="1" xfId="0" applyFont="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2" fontId="3" fillId="0" borderId="1" xfId="0" applyNumberFormat="1" applyFont="1" applyBorder="1" applyAlignment="1" applyProtection="1">
      <alignment horizontal="left" vertical="center"/>
      <protection locked="0"/>
    </xf>
    <xf numFmtId="49" fontId="0" fillId="0" borderId="1"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xf>
    <xf numFmtId="0" fontId="2" fillId="2" borderId="1" xfId="0" applyFont="1" applyFill="1" applyBorder="1" applyAlignment="1" applyProtection="1">
      <alignment horizontal="left" vertical="center"/>
    </xf>
    <xf numFmtId="0" fontId="2" fillId="0" borderId="0" xfId="0" applyFont="1" applyAlignment="1" applyProtection="1">
      <alignment horizontal="left" vertical="center"/>
    </xf>
    <xf numFmtId="0" fontId="3" fillId="0" borderId="0" xfId="0" applyFont="1" applyAlignment="1" applyProtection="1">
      <alignment horizontal="left" vertical="top"/>
      <protection locked="0"/>
    </xf>
    <xf numFmtId="49" fontId="2" fillId="0" borderId="2" xfId="0" applyNumberFormat="1" applyFont="1" applyFill="1" applyBorder="1" applyAlignment="1" applyProtection="1">
      <alignment horizontal="left" vertical="center" wrapText="1"/>
    </xf>
    <xf numFmtId="9"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top"/>
      <protection locked="0"/>
    </xf>
    <xf numFmtId="10" fontId="3" fillId="0" borderId="1" xfId="0" applyNumberFormat="1" applyFont="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center"/>
      <protection locked="0"/>
    </xf>
    <xf numFmtId="0" fontId="3" fillId="3" borderId="1" xfId="0" applyNumberFormat="1" applyFont="1" applyFill="1" applyBorder="1" applyAlignment="1" applyProtection="1">
      <alignment horizontal="left" vertical="top"/>
      <protection locked="0"/>
    </xf>
    <xf numFmtId="0" fontId="2" fillId="0" borderId="0" xfId="0" applyFont="1" applyAlignment="1" applyProtection="1">
      <alignment horizontal="left" vertical="center"/>
      <protection locked="0"/>
    </xf>
    <xf numFmtId="0" fontId="3" fillId="0" borderId="3" xfId="0" applyFont="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opLeftCell="A16" workbookViewId="0">
      <selection activeCell="A1" sqref="A1:M19"/>
    </sheetView>
  </sheetViews>
  <sheetFormatPr defaultColWidth="7.5" defaultRowHeight="15" customHeight="1"/>
  <cols>
    <col min="1" max="1" width="8.625" style="22" customWidth="1"/>
    <col min="2" max="2" width="9.75" style="23" customWidth="1"/>
    <col min="3" max="3" width="11.75" style="23" customWidth="1"/>
    <col min="4" max="4" width="8.25" style="23" customWidth="1"/>
    <col min="5" max="5" width="9.125" style="23" customWidth="1"/>
    <col min="6" max="6" width="9.625" style="23" customWidth="1"/>
    <col min="7" max="7" width="8.25" style="23" customWidth="1"/>
    <col min="8" max="8" width="8.625" style="23" customWidth="1"/>
    <col min="9" max="9" width="7.25" style="46" customWidth="1"/>
    <col min="10" max="10" width="8.125" style="46" customWidth="1"/>
    <col min="11" max="11" width="9.875" style="46" customWidth="1"/>
    <col min="12" max="12" width="8.125" style="46" customWidth="1"/>
    <col min="13" max="13" width="8.5" style="46" customWidth="1"/>
    <col min="14" max="16384" width="7.5" style="46"/>
  </cols>
  <sheetData>
    <row r="1" ht="27.75" customHeight="1" spans="1:13">
      <c r="A1" s="87" t="s">
        <v>0</v>
      </c>
      <c r="B1" s="88"/>
      <c r="C1" s="88"/>
      <c r="D1" s="88"/>
      <c r="E1" s="88"/>
      <c r="F1" s="88"/>
      <c r="G1" s="88"/>
      <c r="H1" s="88"/>
      <c r="I1" s="106"/>
      <c r="J1" s="106"/>
      <c r="K1" s="106"/>
      <c r="L1" s="106"/>
      <c r="M1" s="106"/>
    </row>
    <row r="2" s="84" customFormat="1" ht="25.5" spans="1:13">
      <c r="A2" s="89" t="s">
        <v>1</v>
      </c>
      <c r="B2" s="89"/>
      <c r="C2" s="89"/>
      <c r="D2" s="89"/>
      <c r="E2" s="89"/>
      <c r="F2" s="89"/>
      <c r="G2" s="89"/>
      <c r="H2" s="89"/>
      <c r="I2" s="89"/>
      <c r="J2" s="89"/>
      <c r="K2" s="89"/>
      <c r="L2" s="89"/>
      <c r="M2" s="89"/>
    </row>
    <row r="3" s="85" customFormat="1" ht="29.25" customHeight="1" spans="1:13">
      <c r="A3" s="90" t="s">
        <v>2</v>
      </c>
      <c r="B3" s="91" t="s">
        <v>3</v>
      </c>
      <c r="C3" s="91"/>
      <c r="D3" s="92" t="s">
        <v>4</v>
      </c>
      <c r="E3" s="92"/>
      <c r="F3" s="92"/>
      <c r="G3" s="92"/>
      <c r="H3" s="92"/>
      <c r="I3" s="92"/>
      <c r="J3" s="91"/>
      <c r="K3" s="91"/>
      <c r="L3" s="107" t="s">
        <v>5</v>
      </c>
      <c r="M3" s="107"/>
    </row>
    <row r="4" s="86" customFormat="1" ht="39" customHeight="1" spans="1:13">
      <c r="A4" s="93" t="s">
        <v>6</v>
      </c>
      <c r="B4" s="94" t="s">
        <v>7</v>
      </c>
      <c r="C4" s="95" t="s">
        <v>8</v>
      </c>
      <c r="D4" s="96" t="s">
        <v>9</v>
      </c>
      <c r="E4" s="96"/>
      <c r="F4" s="96"/>
      <c r="G4" s="93" t="s">
        <v>10</v>
      </c>
      <c r="H4" s="96" t="s">
        <v>11</v>
      </c>
      <c r="I4" s="96"/>
      <c r="J4" s="103" t="s">
        <v>12</v>
      </c>
      <c r="K4" s="103">
        <v>11.94</v>
      </c>
      <c r="L4" s="103"/>
      <c r="M4" s="103"/>
    </row>
    <row r="5" ht="30" customHeight="1" spans="1:13">
      <c r="A5" s="93" t="s">
        <v>13</v>
      </c>
      <c r="B5" s="9" t="s">
        <v>14</v>
      </c>
      <c r="C5" s="9"/>
      <c r="D5" s="9"/>
      <c r="E5" s="9"/>
      <c r="F5" s="9"/>
      <c r="G5" s="9"/>
      <c r="H5" s="9"/>
      <c r="I5" s="9"/>
      <c r="J5" s="9"/>
      <c r="K5" s="9"/>
      <c r="L5" s="9"/>
      <c r="M5" s="9"/>
    </row>
    <row r="6" ht="30" customHeight="1" spans="1:13">
      <c r="A6" s="93" t="s">
        <v>15</v>
      </c>
      <c r="B6" s="95" t="s">
        <v>16</v>
      </c>
      <c r="C6" s="95"/>
      <c r="D6" s="95" t="s">
        <v>17</v>
      </c>
      <c r="E6" s="95"/>
      <c r="F6" s="95"/>
      <c r="G6" s="95" t="s">
        <v>18</v>
      </c>
      <c r="H6" s="95"/>
      <c r="I6" s="95"/>
      <c r="J6" s="95"/>
      <c r="K6" s="100" t="s">
        <v>19</v>
      </c>
      <c r="L6" s="100"/>
      <c r="M6" s="100"/>
    </row>
    <row r="7" ht="30" customHeight="1" spans="1:13">
      <c r="A7" s="93"/>
      <c r="B7" s="97">
        <v>25</v>
      </c>
      <c r="C7" s="97"/>
      <c r="D7" s="97">
        <v>50</v>
      </c>
      <c r="E7" s="97"/>
      <c r="F7" s="97"/>
      <c r="G7" s="9" t="s">
        <v>20</v>
      </c>
      <c r="H7" s="9"/>
      <c r="I7" s="9"/>
      <c r="J7" s="9"/>
      <c r="K7" s="97">
        <v>100</v>
      </c>
      <c r="L7" s="97"/>
      <c r="M7" s="97"/>
    </row>
    <row r="8" ht="30" customHeight="1" spans="1:13">
      <c r="A8" s="93" t="s">
        <v>21</v>
      </c>
      <c r="B8" s="98" t="s">
        <v>22</v>
      </c>
      <c r="C8" s="9"/>
      <c r="D8" s="9"/>
      <c r="E8" s="9"/>
      <c r="F8" s="9"/>
      <c r="G8" s="9"/>
      <c r="H8" s="9"/>
      <c r="I8" s="9"/>
      <c r="J8" s="9"/>
      <c r="K8" s="9"/>
      <c r="L8" s="9"/>
      <c r="M8" s="9"/>
    </row>
    <row r="9" ht="30" customHeight="1" spans="1:13">
      <c r="A9" s="93" t="s">
        <v>23</v>
      </c>
      <c r="B9" s="95" t="s">
        <v>24</v>
      </c>
      <c r="C9" s="95" t="s">
        <v>25</v>
      </c>
      <c r="D9" s="95" t="s">
        <v>26</v>
      </c>
      <c r="E9" s="99"/>
      <c r="F9" s="9"/>
      <c r="G9" s="9"/>
      <c r="H9" s="100" t="s">
        <v>27</v>
      </c>
      <c r="I9" s="100" t="s">
        <v>28</v>
      </c>
      <c r="J9" s="100" t="s">
        <v>29</v>
      </c>
      <c r="K9" s="100" t="s">
        <v>30</v>
      </c>
      <c r="L9" s="100"/>
      <c r="M9" s="100"/>
    </row>
    <row r="10" ht="30" customHeight="1" spans="1:13">
      <c r="A10" s="93"/>
      <c r="B10" s="9"/>
      <c r="C10" s="9"/>
      <c r="D10" s="95" t="s">
        <v>31</v>
      </c>
      <c r="E10" s="95" t="s">
        <v>32</v>
      </c>
      <c r="F10" s="95" t="s">
        <v>33</v>
      </c>
      <c r="G10" s="95" t="s">
        <v>34</v>
      </c>
      <c r="H10" s="9"/>
      <c r="I10" s="9"/>
      <c r="J10" s="100"/>
      <c r="K10" s="100" t="s">
        <v>35</v>
      </c>
      <c r="L10" s="100" t="s">
        <v>36</v>
      </c>
      <c r="M10" s="100" t="s">
        <v>37</v>
      </c>
    </row>
    <row r="11" ht="54" customHeight="1" spans="1:13">
      <c r="A11" s="93" t="s">
        <v>38</v>
      </c>
      <c r="B11" s="94" t="s">
        <v>39</v>
      </c>
      <c r="C11" s="94" t="s">
        <v>40</v>
      </c>
      <c r="D11" s="94" t="s">
        <v>41</v>
      </c>
      <c r="E11" s="94" t="s">
        <v>42</v>
      </c>
      <c r="F11" s="94" t="s">
        <v>43</v>
      </c>
      <c r="G11" s="94" t="s">
        <v>44</v>
      </c>
      <c r="H11" s="101" t="s">
        <v>45</v>
      </c>
      <c r="I11" s="108">
        <v>0.9</v>
      </c>
      <c r="J11" s="109" t="s">
        <v>46</v>
      </c>
      <c r="K11" s="109">
        <v>90</v>
      </c>
      <c r="L11" s="109">
        <v>30</v>
      </c>
      <c r="M11" s="109">
        <f t="shared" ref="M11:M16" si="0">K11*L11/100</f>
        <v>27</v>
      </c>
    </row>
    <row r="12" ht="51" customHeight="1" spans="1:13">
      <c r="A12" s="93" t="s">
        <v>38</v>
      </c>
      <c r="B12" s="94" t="s">
        <v>47</v>
      </c>
      <c r="C12" s="94" t="s">
        <v>48</v>
      </c>
      <c r="D12" s="94" t="s">
        <v>41</v>
      </c>
      <c r="E12" s="94" t="s">
        <v>42</v>
      </c>
      <c r="F12" s="94" t="s">
        <v>43</v>
      </c>
      <c r="G12" s="94" t="s">
        <v>44</v>
      </c>
      <c r="H12" s="101" t="s">
        <v>45</v>
      </c>
      <c r="I12" s="108">
        <v>0.9</v>
      </c>
      <c r="J12" s="109" t="s">
        <v>32</v>
      </c>
      <c r="K12" s="109">
        <v>90</v>
      </c>
      <c r="L12" s="109">
        <v>30</v>
      </c>
      <c r="M12" s="109">
        <f t="shared" si="0"/>
        <v>27</v>
      </c>
    </row>
    <row r="13" ht="61" customHeight="1" spans="1:13">
      <c r="A13" s="93" t="s">
        <v>49</v>
      </c>
      <c r="B13" s="94" t="s">
        <v>50</v>
      </c>
      <c r="C13" s="94" t="s">
        <v>51</v>
      </c>
      <c r="D13" s="94" t="s">
        <v>41</v>
      </c>
      <c r="E13" s="94" t="s">
        <v>42</v>
      </c>
      <c r="F13" s="94" t="s">
        <v>43</v>
      </c>
      <c r="G13" s="94" t="s">
        <v>44</v>
      </c>
      <c r="H13" s="101" t="s">
        <v>45</v>
      </c>
      <c r="I13" s="108">
        <v>0.9</v>
      </c>
      <c r="J13" s="109" t="s">
        <v>46</v>
      </c>
      <c r="K13" s="109">
        <v>90</v>
      </c>
      <c r="L13" s="109">
        <v>30</v>
      </c>
      <c r="M13" s="109">
        <f t="shared" si="0"/>
        <v>27</v>
      </c>
    </row>
    <row r="14" ht="30" customHeight="1" spans="1:13">
      <c r="A14" s="93" t="s">
        <v>49</v>
      </c>
      <c r="B14" s="102"/>
      <c r="C14" s="102"/>
      <c r="D14" s="102"/>
      <c r="E14" s="102"/>
      <c r="F14" s="102"/>
      <c r="G14" s="102"/>
      <c r="H14" s="102"/>
      <c r="I14" s="110"/>
      <c r="J14" s="110"/>
      <c r="K14" s="110"/>
      <c r="L14" s="110"/>
      <c r="M14" s="109">
        <f t="shared" si="0"/>
        <v>0</v>
      </c>
    </row>
    <row r="15" ht="30" customHeight="1" spans="1:13">
      <c r="A15" s="93" t="s">
        <v>49</v>
      </c>
      <c r="B15" s="102"/>
      <c r="C15" s="102"/>
      <c r="D15" s="102"/>
      <c r="E15" s="102"/>
      <c r="F15" s="102"/>
      <c r="G15" s="102"/>
      <c r="H15" s="102"/>
      <c r="I15" s="110"/>
      <c r="J15" s="110"/>
      <c r="K15" s="110"/>
      <c r="L15" s="110"/>
      <c r="M15" s="109">
        <f t="shared" si="0"/>
        <v>0</v>
      </c>
    </row>
    <row r="16" ht="30" customHeight="1" spans="1:13">
      <c r="A16" s="103" t="s">
        <v>52</v>
      </c>
      <c r="B16" s="104"/>
      <c r="C16" s="104"/>
      <c r="D16" s="104"/>
      <c r="E16" s="104"/>
      <c r="F16" s="104"/>
      <c r="G16" s="104"/>
      <c r="H16" s="104"/>
      <c r="I16" s="111">
        <v>0.995</v>
      </c>
      <c r="J16" s="112"/>
      <c r="K16" s="110">
        <v>99</v>
      </c>
      <c r="L16" s="113">
        <v>10</v>
      </c>
      <c r="M16" s="109">
        <f t="shared" si="0"/>
        <v>9.9</v>
      </c>
    </row>
    <row r="17" ht="30" customHeight="1" spans="1:13">
      <c r="A17" s="103" t="s">
        <v>30</v>
      </c>
      <c r="B17" s="104"/>
      <c r="C17" s="104"/>
      <c r="D17" s="104"/>
      <c r="E17" s="104"/>
      <c r="F17" s="104"/>
      <c r="G17" s="104"/>
      <c r="H17" s="104"/>
      <c r="I17" s="104"/>
      <c r="J17" s="104"/>
      <c r="K17" s="104"/>
      <c r="L17" s="113">
        <v>100</v>
      </c>
      <c r="M17" s="114">
        <v>90.9</v>
      </c>
    </row>
    <row r="18" ht="36.75" customHeight="1" spans="1:13">
      <c r="A18" s="105" t="s">
        <v>53</v>
      </c>
      <c r="B18" s="88" t="s">
        <v>54</v>
      </c>
      <c r="C18" s="88"/>
      <c r="D18" s="88"/>
      <c r="E18" s="88"/>
      <c r="F18" s="88"/>
      <c r="G18" s="88"/>
      <c r="H18" s="88"/>
      <c r="I18" s="106"/>
      <c r="J18" s="115" t="s">
        <v>55</v>
      </c>
      <c r="K18" s="116">
        <v>2050892</v>
      </c>
      <c r="L18" s="116"/>
      <c r="M18" s="116"/>
    </row>
    <row r="19" ht="123" customHeight="1" spans="1:13">
      <c r="A19" s="24" t="s">
        <v>56</v>
      </c>
      <c r="B19" s="25"/>
      <c r="C19" s="25"/>
      <c r="D19" s="25"/>
      <c r="E19" s="25"/>
      <c r="F19" s="25"/>
      <c r="G19" s="25"/>
      <c r="H19" s="25"/>
      <c r="I19" s="25"/>
      <c r="J19" s="25"/>
      <c r="K19" s="25"/>
      <c r="L19" s="25"/>
      <c r="M19" s="25"/>
    </row>
  </sheetData>
  <mergeCells count="30">
    <mergeCell ref="A2:M2"/>
    <mergeCell ref="B3:C3"/>
    <mergeCell ref="D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rintOptions horizontalCentered="1"/>
  <pageMargins left="0.393700787401575" right="0.393700787401575" top="0.354330708661417" bottom="0.354330708661417" header="0.31496062992126" footer="0.31496062992126"/>
  <pageSetup paperSize="9" scale="8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M27" sqref="M27"/>
    </sheetView>
  </sheetViews>
  <sheetFormatPr defaultColWidth="9" defaultRowHeight="13.5"/>
  <sheetData>
    <row r="1" ht="18.75" spans="1:13">
      <c r="A1" s="36" t="s">
        <v>169</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38" t="s">
        <v>170</v>
      </c>
      <c r="C4" s="7" t="s">
        <v>8</v>
      </c>
      <c r="D4" s="8" t="s">
        <v>171</v>
      </c>
      <c r="E4" s="8"/>
      <c r="F4" s="8"/>
      <c r="G4" s="5" t="s">
        <v>10</v>
      </c>
      <c r="H4" s="8" t="s">
        <v>172</v>
      </c>
      <c r="I4" s="8"/>
      <c r="J4" s="37" t="s">
        <v>12</v>
      </c>
      <c r="K4" s="37">
        <v>18</v>
      </c>
      <c r="L4" s="37"/>
      <c r="M4" s="37"/>
    </row>
    <row r="5" spans="1:13">
      <c r="A5" s="37" t="s">
        <v>13</v>
      </c>
      <c r="B5" s="9" t="s">
        <v>173</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25</v>
      </c>
      <c r="C7" s="39"/>
      <c r="D7" s="39">
        <v>50</v>
      </c>
      <c r="E7" s="39"/>
      <c r="F7" s="39"/>
      <c r="G7" s="11" t="s">
        <v>20</v>
      </c>
      <c r="H7" s="11"/>
      <c r="I7" s="11"/>
      <c r="J7" s="11"/>
      <c r="K7" s="39">
        <v>100</v>
      </c>
      <c r="L7" s="39"/>
      <c r="M7" s="39"/>
    </row>
    <row r="8" spans="1:13">
      <c r="A8" s="37" t="s">
        <v>21</v>
      </c>
      <c r="B8" s="12" t="s">
        <v>174</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22.5" spans="1:13">
      <c r="A11" s="37" t="s">
        <v>38</v>
      </c>
      <c r="B11" s="16" t="s">
        <v>175</v>
      </c>
      <c r="C11" s="16" t="s">
        <v>158</v>
      </c>
      <c r="D11" s="16" t="s">
        <v>176</v>
      </c>
      <c r="E11" s="16" t="s">
        <v>177</v>
      </c>
      <c r="F11" s="16" t="s">
        <v>178</v>
      </c>
      <c r="G11" s="16" t="s">
        <v>159</v>
      </c>
      <c r="H11" s="16" t="s">
        <v>45</v>
      </c>
      <c r="I11" s="61" t="s">
        <v>179</v>
      </c>
      <c r="J11" s="62" t="s">
        <v>31</v>
      </c>
      <c r="K11" s="61">
        <v>100</v>
      </c>
      <c r="L11" s="61">
        <v>30</v>
      </c>
      <c r="M11" s="61">
        <f t="shared" ref="M11:M14" si="0">K11*L11/100</f>
        <v>30</v>
      </c>
    </row>
    <row r="12" ht="45" spans="1:13">
      <c r="A12" s="37"/>
      <c r="B12" s="16" t="s">
        <v>180</v>
      </c>
      <c r="C12" s="16" t="s">
        <v>181</v>
      </c>
      <c r="D12" s="16" t="s">
        <v>182</v>
      </c>
      <c r="E12" s="16" t="s">
        <v>183</v>
      </c>
      <c r="F12" s="16" t="s">
        <v>65</v>
      </c>
      <c r="G12" s="16" t="s">
        <v>65</v>
      </c>
      <c r="H12" s="16" t="s">
        <v>45</v>
      </c>
      <c r="I12" s="61" t="s">
        <v>184</v>
      </c>
      <c r="J12" s="62" t="s">
        <v>31</v>
      </c>
      <c r="K12" s="61">
        <v>100</v>
      </c>
      <c r="L12" s="61">
        <v>40</v>
      </c>
      <c r="M12" s="61">
        <f t="shared" si="0"/>
        <v>40</v>
      </c>
    </row>
    <row r="13" spans="1:13">
      <c r="A13" s="37"/>
      <c r="B13" s="16"/>
      <c r="C13" s="16"/>
      <c r="D13" s="16"/>
      <c r="E13" s="16"/>
      <c r="F13" s="16"/>
      <c r="G13" s="16"/>
      <c r="H13" s="16"/>
      <c r="I13" s="63"/>
      <c r="J13" s="63"/>
      <c r="K13" s="61"/>
      <c r="L13" s="61"/>
      <c r="M13" s="61"/>
    </row>
    <row r="14" ht="33.75" spans="1:13">
      <c r="A14" s="37" t="s">
        <v>49</v>
      </c>
      <c r="B14" s="17" t="s">
        <v>185</v>
      </c>
      <c r="C14" s="17" t="s">
        <v>186</v>
      </c>
      <c r="D14" s="17" t="s">
        <v>187</v>
      </c>
      <c r="E14" s="17" t="s">
        <v>188</v>
      </c>
      <c r="F14" s="17" t="s">
        <v>189</v>
      </c>
      <c r="G14" s="17" t="s">
        <v>190</v>
      </c>
      <c r="H14" s="17" t="s">
        <v>45</v>
      </c>
      <c r="I14" s="61" t="s">
        <v>190</v>
      </c>
      <c r="J14" s="62" t="s">
        <v>34</v>
      </c>
      <c r="K14" s="61">
        <v>58</v>
      </c>
      <c r="L14" s="61">
        <v>20</v>
      </c>
      <c r="M14" s="61">
        <f t="shared" si="0"/>
        <v>11.6</v>
      </c>
    </row>
    <row r="15" spans="1:13">
      <c r="A15" s="37"/>
      <c r="B15" s="18"/>
      <c r="C15" s="18"/>
      <c r="D15" s="19"/>
      <c r="E15" s="19"/>
      <c r="F15" s="19"/>
      <c r="G15" s="19"/>
      <c r="H15" s="18"/>
      <c r="I15" s="55"/>
      <c r="J15" s="55"/>
      <c r="K15" s="55"/>
      <c r="L15" s="55"/>
      <c r="M15" s="61"/>
    </row>
    <row r="16" spans="1:13">
      <c r="A16" s="37"/>
      <c r="B16" s="18"/>
      <c r="C16" s="18"/>
      <c r="D16" s="18"/>
      <c r="E16" s="18"/>
      <c r="F16" s="18"/>
      <c r="G16" s="18"/>
      <c r="H16" s="18"/>
      <c r="I16" s="55"/>
      <c r="J16" s="55"/>
      <c r="K16" s="55"/>
      <c r="L16" s="55"/>
      <c r="M16" s="61"/>
    </row>
    <row r="17" spans="1:13">
      <c r="A17" s="37" t="s">
        <v>52</v>
      </c>
      <c r="B17" s="44"/>
      <c r="C17" s="44"/>
      <c r="D17" s="44"/>
      <c r="E17" s="44"/>
      <c r="F17" s="44"/>
      <c r="G17" s="44"/>
      <c r="H17" s="44"/>
      <c r="I17" s="60">
        <v>0.72</v>
      </c>
      <c r="J17" s="57"/>
      <c r="K17" s="55">
        <v>72</v>
      </c>
      <c r="L17" s="50">
        <v>10</v>
      </c>
      <c r="M17" s="61">
        <f>K17*L17/100</f>
        <v>7.2</v>
      </c>
    </row>
    <row r="18" spans="1:13">
      <c r="A18" s="37" t="s">
        <v>30</v>
      </c>
      <c r="B18" s="44"/>
      <c r="C18" s="44"/>
      <c r="D18" s="44"/>
      <c r="E18" s="44"/>
      <c r="F18" s="44"/>
      <c r="G18" s="44"/>
      <c r="H18" s="44"/>
      <c r="I18" s="44"/>
      <c r="J18" s="44"/>
      <c r="K18" s="44"/>
      <c r="L18" s="50">
        <v>100</v>
      </c>
      <c r="M18" s="59">
        <v>88.8</v>
      </c>
    </row>
    <row r="19" spans="1:13">
      <c r="A19" s="22" t="s">
        <v>53</v>
      </c>
      <c r="B19" s="23" t="s">
        <v>54</v>
      </c>
      <c r="C19" s="23"/>
      <c r="D19" s="23"/>
      <c r="E19" s="23"/>
      <c r="F19" s="23"/>
      <c r="G19" s="23"/>
      <c r="H19" s="23"/>
      <c r="I19" s="46"/>
      <c r="J19" s="33" t="s">
        <v>55</v>
      </c>
      <c r="K19" s="34">
        <v>2050892</v>
      </c>
      <c r="L19" s="34"/>
      <c r="M19" s="34"/>
    </row>
    <row r="20" spans="1:13">
      <c r="A20" s="24" t="s">
        <v>56</v>
      </c>
      <c r="B20" s="25"/>
      <c r="C20" s="25"/>
      <c r="D20" s="25"/>
      <c r="E20" s="25"/>
      <c r="F20" s="25"/>
      <c r="G20" s="25"/>
      <c r="H20" s="25"/>
      <c r="I20" s="25"/>
      <c r="J20" s="25"/>
      <c r="K20" s="25"/>
      <c r="L20" s="25"/>
      <c r="M20" s="25"/>
    </row>
    <row r="21" spans="1:13">
      <c r="A21" s="22"/>
      <c r="B21" s="23"/>
      <c r="C21" s="23"/>
      <c r="D21" s="23"/>
      <c r="E21" s="23"/>
      <c r="F21" s="23"/>
      <c r="G21" s="23"/>
      <c r="H21" s="23"/>
      <c r="I21" s="46"/>
      <c r="J21" s="46"/>
      <c r="K21" s="46"/>
      <c r="L21" s="46"/>
      <c r="M21" s="46"/>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A1" sqref="A1:M20"/>
    </sheetView>
  </sheetViews>
  <sheetFormatPr defaultColWidth="9" defaultRowHeight="13.5"/>
  <sheetData>
    <row r="1" ht="18.75" spans="1:13">
      <c r="A1" s="36" t="s">
        <v>191</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16" t="s">
        <v>192</v>
      </c>
      <c r="C4" s="7" t="s">
        <v>8</v>
      </c>
      <c r="D4" s="8" t="s">
        <v>193</v>
      </c>
      <c r="E4" s="8"/>
      <c r="F4" s="8"/>
      <c r="G4" s="5" t="s">
        <v>10</v>
      </c>
      <c r="H4" s="8" t="s">
        <v>117</v>
      </c>
      <c r="I4" s="8"/>
      <c r="J4" s="37" t="s">
        <v>12</v>
      </c>
      <c r="K4" s="37">
        <v>0</v>
      </c>
      <c r="L4" s="37"/>
      <c r="M4" s="37"/>
    </row>
    <row r="5" spans="1:13">
      <c r="A5" s="37" t="s">
        <v>13</v>
      </c>
      <c r="B5" s="9" t="s">
        <v>194</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0</v>
      </c>
      <c r="C7" s="39"/>
      <c r="D7" s="39">
        <v>0</v>
      </c>
      <c r="E7" s="39"/>
      <c r="F7" s="39"/>
      <c r="G7" s="11" t="s">
        <v>117</v>
      </c>
      <c r="H7" s="11"/>
      <c r="I7" s="11"/>
      <c r="J7" s="11"/>
      <c r="K7" s="39">
        <v>0</v>
      </c>
      <c r="L7" s="39"/>
      <c r="M7" s="39"/>
    </row>
    <row r="8" spans="1:13">
      <c r="A8" s="37" t="s">
        <v>21</v>
      </c>
      <c r="B8" s="12"/>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spans="1:13">
      <c r="A11" s="37" t="s">
        <v>38</v>
      </c>
      <c r="B11" s="43"/>
      <c r="C11" s="43"/>
      <c r="D11" s="43"/>
      <c r="E11" s="43"/>
      <c r="F11" s="43"/>
      <c r="G11" s="43"/>
      <c r="H11" s="52"/>
      <c r="I11" s="53"/>
      <c r="J11" s="54"/>
      <c r="K11" s="54"/>
      <c r="L11" s="54"/>
      <c r="M11" s="54"/>
    </row>
    <row r="12" spans="1:13">
      <c r="A12" s="37"/>
      <c r="B12" s="43"/>
      <c r="C12" s="43"/>
      <c r="D12" s="43"/>
      <c r="E12" s="43"/>
      <c r="F12" s="43"/>
      <c r="G12" s="43"/>
      <c r="H12" s="52"/>
      <c r="I12" s="53"/>
      <c r="J12" s="54"/>
      <c r="K12" s="54"/>
      <c r="L12" s="54"/>
      <c r="M12" s="54"/>
    </row>
    <row r="13" spans="1:13">
      <c r="A13" s="37" t="s">
        <v>49</v>
      </c>
      <c r="B13" s="43"/>
      <c r="C13" s="43"/>
      <c r="D13" s="43"/>
      <c r="E13" s="43"/>
      <c r="F13" s="43"/>
      <c r="G13" s="43"/>
      <c r="H13" s="52"/>
      <c r="I13" s="53"/>
      <c r="J13" s="54"/>
      <c r="K13" s="54"/>
      <c r="L13" s="54"/>
      <c r="M13" s="54"/>
    </row>
    <row r="14" spans="1:13">
      <c r="A14" s="37"/>
      <c r="B14" s="18"/>
      <c r="C14" s="18"/>
      <c r="D14" s="19"/>
      <c r="E14" s="19"/>
      <c r="F14" s="19"/>
      <c r="G14" s="19"/>
      <c r="H14" s="18"/>
      <c r="I14" s="55"/>
      <c r="J14" s="55"/>
      <c r="K14" s="55"/>
      <c r="L14" s="55"/>
      <c r="M14" s="55"/>
    </row>
    <row r="15" spans="1:13">
      <c r="A15" s="37"/>
      <c r="B15" s="18"/>
      <c r="C15" s="18"/>
      <c r="D15" s="18"/>
      <c r="E15" s="18"/>
      <c r="F15" s="18"/>
      <c r="G15" s="18"/>
      <c r="H15" s="18"/>
      <c r="I15" s="55"/>
      <c r="J15" s="55"/>
      <c r="K15" s="55"/>
      <c r="L15" s="55"/>
      <c r="M15" s="55"/>
    </row>
    <row r="16" spans="1:13">
      <c r="A16" s="37" t="s">
        <v>52</v>
      </c>
      <c r="B16" s="44"/>
      <c r="C16" s="44"/>
      <c r="D16" s="44"/>
      <c r="E16" s="44"/>
      <c r="F16" s="44"/>
      <c r="G16" s="44"/>
      <c r="H16" s="44"/>
      <c r="I16" s="56"/>
      <c r="J16" s="57"/>
      <c r="K16" s="55"/>
      <c r="L16" s="50"/>
      <c r="M16" s="58"/>
    </row>
    <row r="17" spans="1:13">
      <c r="A17" s="37" t="s">
        <v>30</v>
      </c>
      <c r="B17" s="44"/>
      <c r="C17" s="44"/>
      <c r="D17" s="44"/>
      <c r="E17" s="44"/>
      <c r="F17" s="44"/>
      <c r="G17" s="44"/>
      <c r="H17" s="44"/>
      <c r="I17" s="44"/>
      <c r="J17" s="44"/>
      <c r="K17" s="44"/>
      <c r="L17" s="50"/>
      <c r="M17" s="59"/>
    </row>
    <row r="18" spans="1:13">
      <c r="A18" s="22" t="s">
        <v>53</v>
      </c>
      <c r="B18" s="23" t="s">
        <v>54</v>
      </c>
      <c r="C18" s="23"/>
      <c r="D18" s="23"/>
      <c r="E18" s="23"/>
      <c r="F18" s="23"/>
      <c r="G18" s="23"/>
      <c r="H18" s="23"/>
      <c r="I18" s="46"/>
      <c r="J18" s="33" t="s">
        <v>55</v>
      </c>
      <c r="K18" s="34">
        <v>2050892</v>
      </c>
      <c r="L18" s="34"/>
      <c r="M18" s="34"/>
    </row>
    <row r="19" spans="1:13">
      <c r="A19" s="24" t="s">
        <v>56</v>
      </c>
      <c r="B19" s="25"/>
      <c r="C19" s="25"/>
      <c r="D19" s="25"/>
      <c r="E19" s="25"/>
      <c r="F19" s="25"/>
      <c r="G19" s="25"/>
      <c r="H19" s="25"/>
      <c r="I19" s="25"/>
      <c r="J19" s="25"/>
      <c r="K19" s="25"/>
      <c r="L19" s="25"/>
      <c r="M19" s="25"/>
    </row>
    <row r="20" spans="1:13">
      <c r="A20" s="22"/>
      <c r="B20" s="23"/>
      <c r="C20" s="23"/>
      <c r="D20" s="23"/>
      <c r="E20" s="23"/>
      <c r="F20" s="23"/>
      <c r="G20" s="23"/>
      <c r="H20" s="23"/>
      <c r="I20" s="46"/>
      <c r="J20" s="46"/>
      <c r="K20" s="46"/>
      <c r="L20" s="46"/>
      <c r="M20" s="46"/>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A1" sqref="A1:M20"/>
    </sheetView>
  </sheetViews>
  <sheetFormatPr defaultColWidth="9" defaultRowHeight="13.5"/>
  <sheetData>
    <row r="1" ht="18.75" spans="1:13">
      <c r="A1" s="36" t="s">
        <v>195</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38" t="s">
        <v>196</v>
      </c>
      <c r="C4" s="7" t="s">
        <v>8</v>
      </c>
      <c r="D4" s="8" t="s">
        <v>197</v>
      </c>
      <c r="E4" s="8"/>
      <c r="F4" s="8"/>
      <c r="G4" s="5" t="s">
        <v>10</v>
      </c>
      <c r="H4" s="8" t="s">
        <v>198</v>
      </c>
      <c r="I4" s="8"/>
      <c r="J4" s="37" t="s">
        <v>12</v>
      </c>
      <c r="K4" s="37">
        <v>5</v>
      </c>
      <c r="L4" s="37"/>
      <c r="M4" s="37"/>
    </row>
    <row r="5" spans="1:13">
      <c r="A5" s="37" t="s">
        <v>13</v>
      </c>
      <c r="B5" s="9" t="s">
        <v>199</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c r="C7" s="39"/>
      <c r="D7" s="39"/>
      <c r="E7" s="39"/>
      <c r="F7" s="39"/>
      <c r="G7" s="11"/>
      <c r="H7" s="11"/>
      <c r="I7" s="11"/>
      <c r="J7" s="11"/>
      <c r="K7" s="39">
        <v>100</v>
      </c>
      <c r="L7" s="39"/>
      <c r="M7" s="39"/>
    </row>
    <row r="8" spans="1:13">
      <c r="A8" s="37" t="s">
        <v>21</v>
      </c>
      <c r="B8" s="12" t="s">
        <v>200</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33.75" spans="1:13">
      <c r="A11" s="37" t="s">
        <v>38</v>
      </c>
      <c r="B11" s="16" t="s">
        <v>201</v>
      </c>
      <c r="C11" s="16" t="s">
        <v>202</v>
      </c>
      <c r="D11" s="43" t="s">
        <v>182</v>
      </c>
      <c r="E11" s="43" t="s">
        <v>183</v>
      </c>
      <c r="F11" s="43" t="s">
        <v>65</v>
      </c>
      <c r="G11" s="43" t="s">
        <v>91</v>
      </c>
      <c r="H11" s="43" t="s">
        <v>203</v>
      </c>
      <c r="I11" s="48">
        <v>1</v>
      </c>
      <c r="J11" s="48" t="s">
        <v>46</v>
      </c>
      <c r="K11" s="48">
        <v>100</v>
      </c>
      <c r="L11" s="48">
        <v>30</v>
      </c>
      <c r="M11" s="48">
        <f t="shared" ref="M11:M14" si="0">K11*L11/100</f>
        <v>30</v>
      </c>
    </row>
    <row r="12" ht="33.75" spans="1:13">
      <c r="A12" s="37"/>
      <c r="B12" s="16" t="s">
        <v>204</v>
      </c>
      <c r="C12" s="16" t="s">
        <v>205</v>
      </c>
      <c r="D12" s="43" t="s">
        <v>182</v>
      </c>
      <c r="E12" s="43" t="s">
        <v>183</v>
      </c>
      <c r="F12" s="43" t="s">
        <v>65</v>
      </c>
      <c r="G12" s="43" t="s">
        <v>91</v>
      </c>
      <c r="H12" s="43" t="s">
        <v>203</v>
      </c>
      <c r="I12" s="48">
        <v>1</v>
      </c>
      <c r="J12" s="48" t="s">
        <v>46</v>
      </c>
      <c r="K12" s="48">
        <v>100</v>
      </c>
      <c r="L12" s="48">
        <v>30</v>
      </c>
      <c r="M12" s="48">
        <f t="shared" si="0"/>
        <v>30</v>
      </c>
    </row>
    <row r="13" spans="1:13">
      <c r="A13" s="37"/>
      <c r="B13" s="16"/>
      <c r="C13" s="16"/>
      <c r="D13" s="43"/>
      <c r="E13" s="43"/>
      <c r="F13" s="43"/>
      <c r="G13" s="43"/>
      <c r="H13" s="43"/>
      <c r="I13" s="48"/>
      <c r="J13" s="48"/>
      <c r="K13" s="48"/>
      <c r="L13" s="48"/>
      <c r="M13" s="48"/>
    </row>
    <row r="14" ht="45" spans="1:13">
      <c r="A14" s="37" t="s">
        <v>49</v>
      </c>
      <c r="B14" s="16" t="s">
        <v>206</v>
      </c>
      <c r="C14" s="16" t="s">
        <v>207</v>
      </c>
      <c r="D14" s="43" t="s">
        <v>182</v>
      </c>
      <c r="E14" s="43" t="s">
        <v>65</v>
      </c>
      <c r="F14" s="43" t="s">
        <v>91</v>
      </c>
      <c r="G14" s="43" t="s">
        <v>66</v>
      </c>
      <c r="H14" s="43" t="s">
        <v>203</v>
      </c>
      <c r="I14" s="48">
        <v>1</v>
      </c>
      <c r="J14" s="48" t="s">
        <v>46</v>
      </c>
      <c r="K14" s="48">
        <v>100</v>
      </c>
      <c r="L14" s="48">
        <v>30</v>
      </c>
      <c r="M14" s="48">
        <f t="shared" si="0"/>
        <v>30</v>
      </c>
    </row>
    <row r="15" spans="1:13">
      <c r="A15" s="37"/>
      <c r="B15" s="18"/>
      <c r="C15" s="18"/>
      <c r="D15" s="19"/>
      <c r="E15" s="19"/>
      <c r="F15" s="19"/>
      <c r="G15" s="19"/>
      <c r="H15" s="19"/>
      <c r="I15" s="48"/>
      <c r="J15" s="48"/>
      <c r="K15" s="48"/>
      <c r="L15" s="48"/>
      <c r="M15" s="48"/>
    </row>
    <row r="16" spans="1:13">
      <c r="A16" s="37"/>
      <c r="B16" s="18"/>
      <c r="C16" s="18"/>
      <c r="D16" s="19"/>
      <c r="E16" s="19"/>
      <c r="F16" s="19"/>
      <c r="G16" s="19"/>
      <c r="H16" s="19"/>
      <c r="I16" s="48"/>
      <c r="J16" s="48"/>
      <c r="K16" s="48"/>
      <c r="L16" s="48"/>
      <c r="M16" s="48"/>
    </row>
    <row r="17" spans="1:13">
      <c r="A17" s="37" t="s">
        <v>52</v>
      </c>
      <c r="B17" s="44"/>
      <c r="C17" s="44"/>
      <c r="D17" s="44"/>
      <c r="E17" s="44"/>
      <c r="F17" s="44"/>
      <c r="G17" s="44"/>
      <c r="H17" s="44"/>
      <c r="I17" s="60">
        <v>1</v>
      </c>
      <c r="J17" s="57"/>
      <c r="K17" s="48">
        <v>100</v>
      </c>
      <c r="L17" s="50">
        <v>10</v>
      </c>
      <c r="M17" s="48">
        <f>K17*L17/100</f>
        <v>10</v>
      </c>
    </row>
    <row r="18" spans="1:13">
      <c r="A18" s="37" t="s">
        <v>30</v>
      </c>
      <c r="B18" s="44"/>
      <c r="C18" s="44"/>
      <c r="D18" s="44"/>
      <c r="E18" s="44"/>
      <c r="F18" s="44"/>
      <c r="G18" s="44"/>
      <c r="H18" s="44"/>
      <c r="I18" s="44"/>
      <c r="J18" s="44"/>
      <c r="K18" s="45"/>
      <c r="L18" s="50">
        <v>100</v>
      </c>
      <c r="M18" s="51">
        <v>100</v>
      </c>
    </row>
    <row r="19" spans="1:13">
      <c r="A19" s="22" t="s">
        <v>53</v>
      </c>
      <c r="B19" s="23" t="s">
        <v>54</v>
      </c>
      <c r="C19" s="23"/>
      <c r="D19" s="23"/>
      <c r="E19" s="23"/>
      <c r="F19" s="23"/>
      <c r="G19" s="23"/>
      <c r="H19" s="23"/>
      <c r="I19" s="46"/>
      <c r="J19" s="33" t="s">
        <v>55</v>
      </c>
      <c r="K19" s="34">
        <v>2050892</v>
      </c>
      <c r="L19" s="34"/>
      <c r="M19" s="34"/>
    </row>
    <row r="20" spans="1:13">
      <c r="A20" s="24" t="s">
        <v>56</v>
      </c>
      <c r="B20" s="25"/>
      <c r="C20" s="25"/>
      <c r="D20" s="25"/>
      <c r="E20" s="25"/>
      <c r="F20" s="25"/>
      <c r="G20" s="25"/>
      <c r="H20" s="25"/>
      <c r="I20" s="25"/>
      <c r="J20" s="25"/>
      <c r="K20" s="25"/>
      <c r="L20" s="25"/>
      <c r="M20"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A1" sqref="A1:M20"/>
    </sheetView>
  </sheetViews>
  <sheetFormatPr defaultColWidth="9" defaultRowHeight="13.5"/>
  <sheetData>
    <row r="1" ht="18.75" spans="1:13">
      <c r="A1" s="36" t="s">
        <v>208</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16" t="s">
        <v>209</v>
      </c>
      <c r="C4" s="7" t="s">
        <v>8</v>
      </c>
      <c r="D4" s="8" t="s">
        <v>210</v>
      </c>
      <c r="E4" s="8"/>
      <c r="F4" s="8"/>
      <c r="G4" s="5" t="s">
        <v>10</v>
      </c>
      <c r="H4" s="8" t="s">
        <v>211</v>
      </c>
      <c r="I4" s="8"/>
      <c r="J4" s="37" t="s">
        <v>12</v>
      </c>
      <c r="K4" s="37">
        <v>0</v>
      </c>
      <c r="L4" s="37"/>
      <c r="M4" s="37"/>
    </row>
    <row r="5" spans="1:13">
      <c r="A5" s="37" t="s">
        <v>13</v>
      </c>
      <c r="B5" s="9" t="s">
        <v>118</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0</v>
      </c>
      <c r="C7" s="39"/>
      <c r="D7" s="39">
        <v>0</v>
      </c>
      <c r="E7" s="39"/>
      <c r="F7" s="39"/>
      <c r="G7" s="11" t="s">
        <v>117</v>
      </c>
      <c r="H7" s="11"/>
      <c r="I7" s="11"/>
      <c r="J7" s="11"/>
      <c r="K7" s="39">
        <v>0</v>
      </c>
      <c r="L7" s="39"/>
      <c r="M7" s="39"/>
    </row>
    <row r="8" spans="1:13">
      <c r="A8" s="37" t="s">
        <v>21</v>
      </c>
      <c r="B8" s="12"/>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spans="1:13">
      <c r="A11" s="37" t="s">
        <v>38</v>
      </c>
      <c r="B11" s="43"/>
      <c r="C11" s="43"/>
      <c r="D11" s="43"/>
      <c r="E11" s="43"/>
      <c r="F11" s="43"/>
      <c r="G11" s="43"/>
      <c r="H11" s="52"/>
      <c r="I11" s="53"/>
      <c r="J11" s="54"/>
      <c r="K11" s="54"/>
      <c r="L11" s="54"/>
      <c r="M11" s="54"/>
    </row>
    <row r="12" spans="1:13">
      <c r="A12" s="37"/>
      <c r="B12" s="43"/>
      <c r="C12" s="43"/>
      <c r="D12" s="43"/>
      <c r="E12" s="43"/>
      <c r="F12" s="43"/>
      <c r="G12" s="43"/>
      <c r="H12" s="52"/>
      <c r="I12" s="53"/>
      <c r="J12" s="54"/>
      <c r="K12" s="54"/>
      <c r="L12" s="54"/>
      <c r="M12" s="54"/>
    </row>
    <row r="13" spans="1:13">
      <c r="A13" s="37" t="s">
        <v>49</v>
      </c>
      <c r="B13" s="43"/>
      <c r="C13" s="43"/>
      <c r="D13" s="43"/>
      <c r="E13" s="43"/>
      <c r="F13" s="43"/>
      <c r="G13" s="43"/>
      <c r="H13" s="52"/>
      <c r="I13" s="53"/>
      <c r="J13" s="54"/>
      <c r="K13" s="54"/>
      <c r="L13" s="54"/>
      <c r="M13" s="54"/>
    </row>
    <row r="14" spans="1:13">
      <c r="A14" s="37"/>
      <c r="B14" s="18"/>
      <c r="C14" s="18"/>
      <c r="D14" s="19"/>
      <c r="E14" s="19"/>
      <c r="F14" s="19"/>
      <c r="G14" s="19"/>
      <c r="H14" s="18"/>
      <c r="I14" s="55"/>
      <c r="J14" s="55"/>
      <c r="K14" s="55"/>
      <c r="L14" s="55"/>
      <c r="M14" s="55"/>
    </row>
    <row r="15" spans="1:13">
      <c r="A15" s="37"/>
      <c r="B15" s="18"/>
      <c r="C15" s="18"/>
      <c r="D15" s="18"/>
      <c r="E15" s="18"/>
      <c r="F15" s="18"/>
      <c r="G15" s="18"/>
      <c r="H15" s="18"/>
      <c r="I15" s="55"/>
      <c r="J15" s="55"/>
      <c r="K15" s="55"/>
      <c r="L15" s="55"/>
      <c r="M15" s="55"/>
    </row>
    <row r="16" spans="1:13">
      <c r="A16" s="37" t="s">
        <v>52</v>
      </c>
      <c r="B16" s="44"/>
      <c r="C16" s="44"/>
      <c r="D16" s="44"/>
      <c r="E16" s="44"/>
      <c r="F16" s="44"/>
      <c r="G16" s="44"/>
      <c r="H16" s="44"/>
      <c r="I16" s="56"/>
      <c r="J16" s="57"/>
      <c r="K16" s="55"/>
      <c r="L16" s="50"/>
      <c r="M16" s="58"/>
    </row>
    <row r="17" spans="1:13">
      <c r="A17" s="37" t="s">
        <v>30</v>
      </c>
      <c r="B17" s="44"/>
      <c r="C17" s="44"/>
      <c r="D17" s="44"/>
      <c r="E17" s="44"/>
      <c r="F17" s="44"/>
      <c r="G17" s="44"/>
      <c r="H17" s="44"/>
      <c r="I17" s="44"/>
      <c r="J17" s="44"/>
      <c r="K17" s="44"/>
      <c r="L17" s="50"/>
      <c r="M17" s="59"/>
    </row>
    <row r="18" spans="1:13">
      <c r="A18" s="22" t="s">
        <v>53</v>
      </c>
      <c r="B18" s="23" t="s">
        <v>54</v>
      </c>
      <c r="C18" s="23"/>
      <c r="D18" s="23"/>
      <c r="E18" s="23"/>
      <c r="F18" s="23"/>
      <c r="G18" s="23"/>
      <c r="H18" s="23"/>
      <c r="I18" s="46"/>
      <c r="J18" s="33" t="s">
        <v>55</v>
      </c>
      <c r="K18" s="34">
        <v>2050892</v>
      </c>
      <c r="L18" s="34"/>
      <c r="M18" s="34"/>
    </row>
    <row r="19" spans="1:13">
      <c r="A19" s="24" t="s">
        <v>56</v>
      </c>
      <c r="B19" s="25"/>
      <c r="C19" s="25"/>
      <c r="D19" s="25"/>
      <c r="E19" s="25"/>
      <c r="F19" s="25"/>
      <c r="G19" s="25"/>
      <c r="H19" s="25"/>
      <c r="I19" s="25"/>
      <c r="J19" s="25"/>
      <c r="K19" s="25"/>
      <c r="L19" s="25"/>
      <c r="M19" s="25"/>
    </row>
    <row r="20" spans="1:13">
      <c r="A20" s="22"/>
      <c r="B20" s="23"/>
      <c r="C20" s="23"/>
      <c r="D20" s="23"/>
      <c r="E20" s="23"/>
      <c r="F20" s="23"/>
      <c r="G20" s="23"/>
      <c r="H20" s="23"/>
      <c r="I20" s="46"/>
      <c r="J20" s="46"/>
      <c r="K20" s="46"/>
      <c r="L20" s="46"/>
      <c r="M20" s="46"/>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A1" sqref="A1:M19"/>
    </sheetView>
  </sheetViews>
  <sheetFormatPr defaultColWidth="9" defaultRowHeight="13.5"/>
  <sheetData>
    <row r="1" ht="18.75" spans="1:13">
      <c r="A1" s="36" t="s">
        <v>212</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c r="C3" s="3"/>
      <c r="D3" s="4" t="s">
        <v>4</v>
      </c>
      <c r="E3" s="3"/>
      <c r="F3" s="3"/>
      <c r="G3" s="3"/>
      <c r="H3" s="3"/>
      <c r="I3" s="3"/>
      <c r="J3" s="3"/>
      <c r="K3" s="4"/>
      <c r="L3" s="26" t="s">
        <v>5</v>
      </c>
      <c r="M3" s="26"/>
    </row>
    <row r="4" ht="22.5" spans="1:13">
      <c r="A4" s="37" t="s">
        <v>6</v>
      </c>
      <c r="B4" s="38" t="s">
        <v>213</v>
      </c>
      <c r="C4" s="7" t="s">
        <v>8</v>
      </c>
      <c r="D4" s="8" t="s">
        <v>214</v>
      </c>
      <c r="E4" s="8"/>
      <c r="F4" s="8"/>
      <c r="G4" s="5" t="s">
        <v>10</v>
      </c>
      <c r="H4" s="8" t="s">
        <v>215</v>
      </c>
      <c r="I4" s="8"/>
      <c r="J4" s="37" t="s">
        <v>12</v>
      </c>
      <c r="K4" s="37">
        <v>7</v>
      </c>
      <c r="L4" s="37"/>
      <c r="M4" s="37"/>
    </row>
    <row r="5" spans="1:13">
      <c r="A5" s="37" t="s">
        <v>13</v>
      </c>
      <c r="B5" s="9" t="s">
        <v>216</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25</v>
      </c>
      <c r="C7" s="39"/>
      <c r="D7" s="39">
        <v>50</v>
      </c>
      <c r="E7" s="39"/>
      <c r="F7" s="39"/>
      <c r="G7" s="11" t="s">
        <v>20</v>
      </c>
      <c r="H7" s="11"/>
      <c r="I7" s="11"/>
      <c r="J7" s="11"/>
      <c r="K7" s="39">
        <v>100</v>
      </c>
      <c r="L7" s="39"/>
      <c r="M7" s="39"/>
    </row>
    <row r="8" spans="1:13">
      <c r="A8" s="37" t="s">
        <v>21</v>
      </c>
      <c r="B8" s="12" t="s">
        <v>217</v>
      </c>
      <c r="C8" s="13"/>
      <c r="D8" s="13"/>
      <c r="E8" s="13"/>
      <c r="F8" s="13"/>
      <c r="G8" s="13"/>
      <c r="H8" s="13"/>
      <c r="I8" s="13"/>
      <c r="J8" s="13"/>
      <c r="K8" s="13"/>
      <c r="L8" s="13"/>
      <c r="M8" s="13"/>
    </row>
    <row r="9" spans="1:13">
      <c r="A9" s="37" t="s">
        <v>23</v>
      </c>
      <c r="B9" s="40" t="s">
        <v>24</v>
      </c>
      <c r="C9" s="7" t="s">
        <v>25</v>
      </c>
      <c r="D9" s="7" t="s">
        <v>26</v>
      </c>
      <c r="E9" s="14"/>
      <c r="F9" s="13"/>
      <c r="G9" s="13"/>
      <c r="H9" s="15" t="s">
        <v>27</v>
      </c>
      <c r="I9" s="15" t="s">
        <v>28</v>
      </c>
      <c r="J9" s="15" t="s">
        <v>29</v>
      </c>
      <c r="K9" s="15" t="s">
        <v>30</v>
      </c>
      <c r="L9" s="15"/>
      <c r="M9" s="15"/>
    </row>
    <row r="10" ht="22.5" spans="1:13">
      <c r="A10" s="37"/>
      <c r="B10" s="41"/>
      <c r="C10" s="13"/>
      <c r="D10" s="7" t="s">
        <v>31</v>
      </c>
      <c r="E10" s="7" t="s">
        <v>32</v>
      </c>
      <c r="F10" s="7" t="s">
        <v>33</v>
      </c>
      <c r="G10" s="7" t="s">
        <v>34</v>
      </c>
      <c r="H10" s="13"/>
      <c r="I10" s="13"/>
      <c r="J10" s="15"/>
      <c r="K10" s="15" t="s">
        <v>35</v>
      </c>
      <c r="L10" s="15" t="s">
        <v>36</v>
      </c>
      <c r="M10" s="15" t="s">
        <v>37</v>
      </c>
    </row>
    <row r="11" ht="33.75" spans="1:13">
      <c r="A11" s="37" t="s">
        <v>38</v>
      </c>
      <c r="B11" s="42" t="s">
        <v>201</v>
      </c>
      <c r="C11" s="16" t="s">
        <v>218</v>
      </c>
      <c r="D11" s="43" t="s">
        <v>182</v>
      </c>
      <c r="E11" s="43" t="s">
        <v>65</v>
      </c>
      <c r="F11" s="43" t="s">
        <v>91</v>
      </c>
      <c r="G11" s="43" t="s">
        <v>66</v>
      </c>
      <c r="H11" s="43" t="s">
        <v>219</v>
      </c>
      <c r="I11" s="47">
        <v>1</v>
      </c>
      <c r="J11" s="48" t="s">
        <v>46</v>
      </c>
      <c r="K11" s="48">
        <v>100</v>
      </c>
      <c r="L11" s="48">
        <v>30</v>
      </c>
      <c r="M11" s="48">
        <f t="shared" ref="M11:M13" si="0">K11*L11/100</f>
        <v>30</v>
      </c>
    </row>
    <row r="12" ht="33.75" spans="1:13">
      <c r="A12" s="37"/>
      <c r="B12" s="42" t="s">
        <v>220</v>
      </c>
      <c r="C12" s="16" t="s">
        <v>220</v>
      </c>
      <c r="D12" s="43" t="s">
        <v>182</v>
      </c>
      <c r="E12" s="43" t="s">
        <v>65</v>
      </c>
      <c r="F12" s="43" t="s">
        <v>91</v>
      </c>
      <c r="G12" s="43" t="s">
        <v>66</v>
      </c>
      <c r="H12" s="43" t="s">
        <v>219</v>
      </c>
      <c r="I12" s="47">
        <v>1</v>
      </c>
      <c r="J12" s="48" t="s">
        <v>46</v>
      </c>
      <c r="K12" s="48">
        <v>100</v>
      </c>
      <c r="L12" s="48">
        <v>30</v>
      </c>
      <c r="M12" s="48">
        <f t="shared" si="0"/>
        <v>30</v>
      </c>
    </row>
    <row r="13" ht="45" spans="1:13">
      <c r="A13" s="37" t="s">
        <v>49</v>
      </c>
      <c r="B13" s="42" t="s">
        <v>221</v>
      </c>
      <c r="C13" s="16" t="s">
        <v>222</v>
      </c>
      <c r="D13" s="43" t="s">
        <v>182</v>
      </c>
      <c r="E13" s="43" t="s">
        <v>65</v>
      </c>
      <c r="F13" s="43" t="s">
        <v>91</v>
      </c>
      <c r="G13" s="43" t="s">
        <v>66</v>
      </c>
      <c r="H13" s="43" t="s">
        <v>219</v>
      </c>
      <c r="I13" s="47">
        <v>1</v>
      </c>
      <c r="J13" s="48" t="s">
        <v>46</v>
      </c>
      <c r="K13" s="48">
        <v>100</v>
      </c>
      <c r="L13" s="48">
        <v>30</v>
      </c>
      <c r="M13" s="48">
        <f t="shared" si="0"/>
        <v>30</v>
      </c>
    </row>
    <row r="14" spans="1:13">
      <c r="A14" s="37"/>
      <c r="B14" s="18"/>
      <c r="C14" s="18"/>
      <c r="D14" s="19"/>
      <c r="E14" s="19"/>
      <c r="F14" s="19"/>
      <c r="G14" s="19"/>
      <c r="H14" s="19"/>
      <c r="I14" s="48"/>
      <c r="J14" s="48"/>
      <c r="K14" s="48"/>
      <c r="L14" s="48"/>
      <c r="M14" s="48"/>
    </row>
    <row r="15" spans="1:13">
      <c r="A15" s="37"/>
      <c r="B15" s="18"/>
      <c r="C15" s="18"/>
      <c r="D15" s="19"/>
      <c r="E15" s="19"/>
      <c r="F15" s="19"/>
      <c r="G15" s="19"/>
      <c r="H15" s="19"/>
      <c r="I15" s="48"/>
      <c r="J15" s="48"/>
      <c r="K15" s="48"/>
      <c r="L15" s="48"/>
      <c r="M15" s="48"/>
    </row>
    <row r="16" spans="1:13">
      <c r="A16" s="37" t="s">
        <v>52</v>
      </c>
      <c r="B16" s="44"/>
      <c r="C16" s="44"/>
      <c r="D16" s="45"/>
      <c r="E16" s="45"/>
      <c r="F16" s="45"/>
      <c r="G16" s="45"/>
      <c r="H16" s="45"/>
      <c r="I16" s="48">
        <v>100</v>
      </c>
      <c r="J16" s="49"/>
      <c r="K16" s="48">
        <v>100</v>
      </c>
      <c r="L16" s="50">
        <v>10</v>
      </c>
      <c r="M16" s="48">
        <f>K16*L16/100</f>
        <v>10</v>
      </c>
    </row>
    <row r="17" spans="1:13">
      <c r="A17" s="37" t="s">
        <v>30</v>
      </c>
      <c r="B17" s="44"/>
      <c r="C17" s="44"/>
      <c r="D17" s="44"/>
      <c r="E17" s="44"/>
      <c r="F17" s="44"/>
      <c r="G17" s="44"/>
      <c r="H17" s="44"/>
      <c r="I17" s="44"/>
      <c r="J17" s="44"/>
      <c r="K17" s="44"/>
      <c r="L17" s="50">
        <v>100</v>
      </c>
      <c r="M17" s="51">
        <v>100</v>
      </c>
    </row>
    <row r="18" spans="1:13">
      <c r="A18" s="22" t="s">
        <v>53</v>
      </c>
      <c r="B18" s="23" t="s">
        <v>54</v>
      </c>
      <c r="C18" s="23"/>
      <c r="D18" s="23"/>
      <c r="E18" s="23"/>
      <c r="F18" s="23"/>
      <c r="G18" s="23"/>
      <c r="H18" s="23"/>
      <c r="I18" s="46"/>
      <c r="J18" s="33" t="s">
        <v>55</v>
      </c>
      <c r="K18" s="34">
        <v>2050892</v>
      </c>
      <c r="L18" s="34"/>
      <c r="M18" s="34"/>
    </row>
    <row r="19" spans="1:13">
      <c r="A19" s="24" t="s">
        <v>56</v>
      </c>
      <c r="B19" s="25"/>
      <c r="C19" s="25"/>
      <c r="D19" s="25"/>
      <c r="E19" s="25"/>
      <c r="F19" s="25"/>
      <c r="G19" s="25"/>
      <c r="H19" s="25"/>
      <c r="I19" s="25"/>
      <c r="J19" s="25"/>
      <c r="K19" s="25"/>
      <c r="L19" s="25"/>
      <c r="M19"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workbookViewId="0">
      <selection activeCell="N10" sqref="N10"/>
    </sheetView>
  </sheetViews>
  <sheetFormatPr defaultColWidth="9" defaultRowHeight="13.5"/>
  <sheetData>
    <row r="1" ht="25.5" spans="1:13">
      <c r="A1" s="1" t="s">
        <v>1</v>
      </c>
      <c r="B1" s="1"/>
      <c r="C1" s="1"/>
      <c r="D1" s="1"/>
      <c r="E1" s="1"/>
      <c r="F1" s="1"/>
      <c r="G1" s="1"/>
      <c r="H1" s="1"/>
      <c r="I1" s="1"/>
      <c r="J1" s="1"/>
      <c r="K1" s="1"/>
      <c r="L1" s="1"/>
      <c r="M1" s="1"/>
    </row>
    <row r="2" spans="1:13">
      <c r="A2" s="2" t="s">
        <v>2</v>
      </c>
      <c r="B2" s="3" t="s">
        <v>3</v>
      </c>
      <c r="C2" s="3"/>
      <c r="D2" s="4" t="s">
        <v>4</v>
      </c>
      <c r="E2" s="3"/>
      <c r="F2" s="3"/>
      <c r="G2" s="3"/>
      <c r="H2" s="3"/>
      <c r="I2" s="3"/>
      <c r="J2" s="3"/>
      <c r="K2" s="3"/>
      <c r="L2" s="26" t="s">
        <v>5</v>
      </c>
      <c r="M2" s="26"/>
    </row>
    <row r="3" ht="22.5" spans="1:13">
      <c r="A3" s="5" t="s">
        <v>6</v>
      </c>
      <c r="B3" s="6" t="s">
        <v>223</v>
      </c>
      <c r="C3" s="7" t="s">
        <v>8</v>
      </c>
      <c r="D3" s="8" t="s">
        <v>224</v>
      </c>
      <c r="E3" s="8"/>
      <c r="F3" s="8"/>
      <c r="G3" s="5" t="s">
        <v>10</v>
      </c>
      <c r="H3" s="8" t="s">
        <v>225</v>
      </c>
      <c r="I3" s="8"/>
      <c r="J3" s="5" t="s">
        <v>12</v>
      </c>
      <c r="K3" s="5">
        <v>70</v>
      </c>
      <c r="L3" s="5"/>
      <c r="M3" s="5"/>
    </row>
    <row r="4" ht="22.5" spans="1:13">
      <c r="A4" s="5" t="s">
        <v>13</v>
      </c>
      <c r="B4" s="9" t="s">
        <v>226</v>
      </c>
      <c r="C4" s="9"/>
      <c r="D4" s="9"/>
      <c r="E4" s="9"/>
      <c r="F4" s="9"/>
      <c r="G4" s="9"/>
      <c r="H4" s="9"/>
      <c r="I4" s="9"/>
      <c r="J4" s="9"/>
      <c r="K4" s="9"/>
      <c r="L4" s="9"/>
      <c r="M4" s="9"/>
    </row>
    <row r="5" spans="1:13">
      <c r="A5" s="5" t="s">
        <v>15</v>
      </c>
      <c r="B5" s="7" t="s">
        <v>16</v>
      </c>
      <c r="C5" s="7"/>
      <c r="D5" s="7" t="s">
        <v>17</v>
      </c>
      <c r="E5" s="7"/>
      <c r="F5" s="7"/>
      <c r="G5" s="7" t="s">
        <v>18</v>
      </c>
      <c r="H5" s="7"/>
      <c r="I5" s="7"/>
      <c r="J5" s="7"/>
      <c r="K5" s="15" t="s">
        <v>19</v>
      </c>
      <c r="L5" s="15"/>
      <c r="M5" s="15"/>
    </row>
    <row r="6" spans="1:13">
      <c r="A6" s="5"/>
      <c r="B6" s="10"/>
      <c r="C6" s="10"/>
      <c r="D6" s="10"/>
      <c r="E6" s="10"/>
      <c r="F6" s="10"/>
      <c r="G6" s="11"/>
      <c r="H6" s="11"/>
      <c r="I6" s="11"/>
      <c r="J6" s="11"/>
      <c r="K6" s="10">
        <v>100</v>
      </c>
      <c r="L6" s="10"/>
      <c r="M6" s="10"/>
    </row>
    <row r="7" spans="1:13">
      <c r="A7" s="5" t="s">
        <v>21</v>
      </c>
      <c r="B7" s="12" t="s">
        <v>227</v>
      </c>
      <c r="C7" s="13"/>
      <c r="D7" s="13"/>
      <c r="E7" s="13"/>
      <c r="F7" s="13"/>
      <c r="G7" s="13"/>
      <c r="H7" s="13"/>
      <c r="I7" s="13"/>
      <c r="J7" s="13"/>
      <c r="K7" s="13"/>
      <c r="L7" s="13"/>
      <c r="M7" s="13"/>
    </row>
    <row r="8" spans="1:13">
      <c r="A8" s="5" t="s">
        <v>23</v>
      </c>
      <c r="B8" s="7" t="s">
        <v>24</v>
      </c>
      <c r="C8" s="7" t="s">
        <v>25</v>
      </c>
      <c r="D8" s="7" t="s">
        <v>26</v>
      </c>
      <c r="E8" s="14"/>
      <c r="F8" s="13"/>
      <c r="G8" s="13"/>
      <c r="H8" s="15" t="s">
        <v>27</v>
      </c>
      <c r="I8" s="15" t="s">
        <v>28</v>
      </c>
      <c r="J8" s="15" t="s">
        <v>29</v>
      </c>
      <c r="K8" s="15" t="s">
        <v>30</v>
      </c>
      <c r="L8" s="15"/>
      <c r="M8" s="15"/>
    </row>
    <row r="9" ht="22.5" spans="1:13">
      <c r="A9" s="5"/>
      <c r="B9" s="13"/>
      <c r="C9" s="13"/>
      <c r="D9" s="7" t="s">
        <v>31</v>
      </c>
      <c r="E9" s="7" t="s">
        <v>32</v>
      </c>
      <c r="F9" s="7" t="s">
        <v>33</v>
      </c>
      <c r="G9" s="7" t="s">
        <v>34</v>
      </c>
      <c r="H9" s="13"/>
      <c r="I9" s="11"/>
      <c r="J9" s="15"/>
      <c r="K9" s="15" t="s">
        <v>35</v>
      </c>
      <c r="L9" s="15" t="s">
        <v>36</v>
      </c>
      <c r="M9" s="15" t="s">
        <v>37</v>
      </c>
    </row>
    <row r="10" ht="67.5" spans="1:13">
      <c r="A10" s="5" t="s">
        <v>38</v>
      </c>
      <c r="B10" s="16" t="s">
        <v>228</v>
      </c>
      <c r="C10" s="16" t="s">
        <v>229</v>
      </c>
      <c r="D10" s="16" t="s">
        <v>230</v>
      </c>
      <c r="E10" s="16" t="s">
        <v>231</v>
      </c>
      <c r="F10" s="16" t="s">
        <v>232</v>
      </c>
      <c r="G10" s="16" t="s">
        <v>233</v>
      </c>
      <c r="H10" s="17" t="s">
        <v>234</v>
      </c>
      <c r="I10" s="27" t="s">
        <v>235</v>
      </c>
      <c r="J10" s="27" t="s">
        <v>31</v>
      </c>
      <c r="K10" s="27">
        <v>100</v>
      </c>
      <c r="L10" s="27">
        <v>30</v>
      </c>
      <c r="M10" s="27">
        <f t="shared" ref="M10:M13" si="0">K10*L10/100</f>
        <v>30</v>
      </c>
    </row>
    <row r="11" ht="67.5" spans="1:13">
      <c r="A11" s="5"/>
      <c r="B11" s="16" t="s">
        <v>236</v>
      </c>
      <c r="C11" s="16" t="s">
        <v>237</v>
      </c>
      <c r="D11" s="16" t="s">
        <v>238</v>
      </c>
      <c r="E11" s="16" t="s">
        <v>239</v>
      </c>
      <c r="F11" s="16" t="s">
        <v>240</v>
      </c>
      <c r="G11" s="16" t="s">
        <v>241</v>
      </c>
      <c r="H11" s="17" t="s">
        <v>234</v>
      </c>
      <c r="I11" s="27" t="s">
        <v>242</v>
      </c>
      <c r="J11" s="27" t="s">
        <v>31</v>
      </c>
      <c r="K11" s="27">
        <v>100</v>
      </c>
      <c r="L11" s="27">
        <v>30</v>
      </c>
      <c r="M11" s="27">
        <f t="shared" si="0"/>
        <v>30</v>
      </c>
    </row>
    <row r="12" ht="67.5" spans="1:13">
      <c r="A12" s="5"/>
      <c r="B12" s="16" t="s">
        <v>243</v>
      </c>
      <c r="C12" s="16" t="s">
        <v>244</v>
      </c>
      <c r="D12" s="16" t="s">
        <v>245</v>
      </c>
      <c r="E12" s="16" t="s">
        <v>246</v>
      </c>
      <c r="F12" s="16" t="s">
        <v>247</v>
      </c>
      <c r="G12" s="16" t="s">
        <v>248</v>
      </c>
      <c r="H12" s="17" t="s">
        <v>234</v>
      </c>
      <c r="I12" s="27" t="s">
        <v>249</v>
      </c>
      <c r="J12" s="27" t="s">
        <v>31</v>
      </c>
      <c r="K12" s="27">
        <v>100</v>
      </c>
      <c r="L12" s="27">
        <v>20</v>
      </c>
      <c r="M12" s="27">
        <f t="shared" si="0"/>
        <v>20</v>
      </c>
    </row>
    <row r="13" ht="90" spans="1:13">
      <c r="A13" s="5" t="s">
        <v>49</v>
      </c>
      <c r="B13" s="16" t="s">
        <v>250</v>
      </c>
      <c r="C13" s="16" t="s">
        <v>251</v>
      </c>
      <c r="D13" s="16" t="s">
        <v>252</v>
      </c>
      <c r="E13" s="16" t="s">
        <v>253</v>
      </c>
      <c r="F13" s="16" t="s">
        <v>254</v>
      </c>
      <c r="G13" s="16" t="s">
        <v>255</v>
      </c>
      <c r="H13" s="17" t="s">
        <v>234</v>
      </c>
      <c r="I13" s="27" t="s">
        <v>256</v>
      </c>
      <c r="J13" s="27" t="s">
        <v>31</v>
      </c>
      <c r="K13" s="27">
        <v>100</v>
      </c>
      <c r="L13" s="27">
        <v>10</v>
      </c>
      <c r="M13" s="27">
        <f t="shared" si="0"/>
        <v>10</v>
      </c>
    </row>
    <row r="14" spans="1:13">
      <c r="A14" s="5"/>
      <c r="B14" s="18"/>
      <c r="C14" s="18"/>
      <c r="D14" s="19"/>
      <c r="E14" s="19"/>
      <c r="F14" s="19"/>
      <c r="G14" s="19"/>
      <c r="H14" s="20"/>
      <c r="I14" s="27"/>
      <c r="J14" s="27"/>
      <c r="K14" s="27"/>
      <c r="L14" s="27"/>
      <c r="M14" s="27"/>
    </row>
    <row r="15" spans="1:13">
      <c r="A15" s="5"/>
      <c r="B15" s="18"/>
      <c r="C15" s="18"/>
      <c r="D15" s="18"/>
      <c r="E15" s="18"/>
      <c r="F15" s="18"/>
      <c r="G15" s="18"/>
      <c r="H15" s="20"/>
      <c r="I15" s="27"/>
      <c r="J15" s="27"/>
      <c r="K15" s="27"/>
      <c r="L15" s="27"/>
      <c r="M15" s="27"/>
    </row>
    <row r="16" spans="1:13">
      <c r="A16" s="5" t="s">
        <v>52</v>
      </c>
      <c r="B16" s="21"/>
      <c r="C16" s="21"/>
      <c r="D16" s="21"/>
      <c r="E16" s="21"/>
      <c r="F16" s="21"/>
      <c r="G16" s="21"/>
      <c r="H16" s="21"/>
      <c r="I16" s="28">
        <v>0.7</v>
      </c>
      <c r="J16" s="29"/>
      <c r="K16" s="27">
        <v>70</v>
      </c>
      <c r="L16" s="30">
        <v>10</v>
      </c>
      <c r="M16" s="27">
        <f>K16*L16/100</f>
        <v>7</v>
      </c>
    </row>
    <row r="17" spans="1:13">
      <c r="A17" s="5" t="s">
        <v>30</v>
      </c>
      <c r="B17" s="21"/>
      <c r="C17" s="21"/>
      <c r="D17" s="21"/>
      <c r="E17" s="21"/>
      <c r="F17" s="21"/>
      <c r="G17" s="21"/>
      <c r="H17" s="21"/>
      <c r="I17" s="31"/>
      <c r="J17" s="31"/>
      <c r="K17" s="31"/>
      <c r="L17" s="30">
        <v>100</v>
      </c>
      <c r="M17" s="27">
        <v>97</v>
      </c>
    </row>
    <row r="18" spans="1:13">
      <c r="A18" s="22" t="s">
        <v>53</v>
      </c>
      <c r="B18" s="23" t="s">
        <v>54</v>
      </c>
      <c r="C18" s="23"/>
      <c r="D18" s="23"/>
      <c r="E18" s="23"/>
      <c r="F18" s="23"/>
      <c r="G18" s="23"/>
      <c r="H18" s="23"/>
      <c r="I18" s="32"/>
      <c r="J18" s="33" t="s">
        <v>55</v>
      </c>
      <c r="K18" s="34">
        <v>2050892</v>
      </c>
      <c r="L18" s="34"/>
      <c r="M18" s="34"/>
    </row>
    <row r="19" spans="1:13">
      <c r="A19" s="24" t="s">
        <v>56</v>
      </c>
      <c r="B19" s="25"/>
      <c r="C19" s="25"/>
      <c r="D19" s="25"/>
      <c r="E19" s="25"/>
      <c r="F19" s="25"/>
      <c r="G19" s="25"/>
      <c r="H19" s="25"/>
      <c r="I19" s="25"/>
      <c r="J19" s="25"/>
      <c r="K19" s="25"/>
      <c r="L19" s="25"/>
      <c r="M19" s="25"/>
    </row>
    <row r="20" spans="1:13">
      <c r="A20" s="22"/>
      <c r="B20" s="23"/>
      <c r="C20" s="23"/>
      <c r="D20" s="23"/>
      <c r="E20" s="23"/>
      <c r="F20" s="23"/>
      <c r="G20" s="23"/>
      <c r="H20" s="23"/>
      <c r="I20" s="32"/>
      <c r="J20" s="35"/>
      <c r="K20" s="35"/>
      <c r="L20" s="35"/>
      <c r="M20" s="35"/>
    </row>
    <row r="21" spans="1:13">
      <c r="A21" s="22"/>
      <c r="B21" s="23"/>
      <c r="C21" s="23"/>
      <c r="D21" s="23"/>
      <c r="E21" s="23"/>
      <c r="F21" s="23"/>
      <c r="G21" s="23"/>
      <c r="H21" s="23"/>
      <c r="I21" s="32"/>
      <c r="J21" s="35"/>
      <c r="K21" s="35"/>
      <c r="L21" s="35"/>
      <c r="M21" s="35"/>
    </row>
    <row r="22" spans="1:13">
      <c r="A22" s="22"/>
      <c r="B22" s="23"/>
      <c r="C22" s="23"/>
      <c r="D22" s="23"/>
      <c r="E22" s="23"/>
      <c r="F22" s="23"/>
      <c r="G22" s="23"/>
      <c r="H22" s="23"/>
      <c r="I22" s="32"/>
      <c r="J22" s="35"/>
      <c r="K22" s="35"/>
      <c r="L22" s="35"/>
      <c r="M22" s="35"/>
    </row>
    <row r="23" spans="1:13">
      <c r="A23" s="22"/>
      <c r="B23" s="23"/>
      <c r="C23" s="23"/>
      <c r="D23" s="23"/>
      <c r="E23" s="23"/>
      <c r="F23" s="23"/>
      <c r="G23" s="23"/>
      <c r="H23" s="23"/>
      <c r="I23" s="32"/>
      <c r="J23" s="35"/>
      <c r="K23" s="35"/>
      <c r="L23" s="35"/>
      <c r="M23" s="35"/>
    </row>
    <row r="24" spans="1:13">
      <c r="A24" s="22"/>
      <c r="B24" s="23"/>
      <c r="C24" s="23"/>
      <c r="D24" s="23"/>
      <c r="E24" s="23"/>
      <c r="F24" s="23"/>
      <c r="G24" s="23"/>
      <c r="H24" s="23"/>
      <c r="I24" s="32"/>
      <c r="J24" s="35"/>
      <c r="K24" s="35"/>
      <c r="L24" s="35"/>
      <c r="M24" s="35"/>
    </row>
    <row r="25" spans="1:13">
      <c r="A25" s="22"/>
      <c r="B25" s="23"/>
      <c r="C25" s="23"/>
      <c r="D25" s="23"/>
      <c r="E25" s="23"/>
      <c r="F25" s="23"/>
      <c r="G25" s="23"/>
      <c r="H25" s="23"/>
      <c r="I25" s="32"/>
      <c r="J25" s="35"/>
      <c r="K25" s="35"/>
      <c r="L25" s="35"/>
      <c r="M25" s="35"/>
    </row>
    <row r="26" spans="1:13">
      <c r="A26" s="22"/>
      <c r="B26" s="23"/>
      <c r="C26" s="23"/>
      <c r="D26" s="23"/>
      <c r="E26" s="23"/>
      <c r="F26" s="23"/>
      <c r="G26" s="23"/>
      <c r="H26" s="23"/>
      <c r="I26" s="32"/>
      <c r="J26" s="35"/>
      <c r="K26" s="35"/>
      <c r="L26" s="35"/>
      <c r="M26" s="35"/>
    </row>
    <row r="27" spans="1:13">
      <c r="A27" s="22"/>
      <c r="B27" s="23"/>
      <c r="C27" s="23"/>
      <c r="D27" s="23"/>
      <c r="E27" s="23"/>
      <c r="F27" s="23"/>
      <c r="G27" s="23"/>
      <c r="H27" s="23"/>
      <c r="I27" s="32"/>
      <c r="J27" s="35"/>
      <c r="K27" s="35"/>
      <c r="L27" s="35"/>
      <c r="M27" s="35"/>
    </row>
    <row r="28" spans="1:13">
      <c r="A28" s="22"/>
      <c r="B28" s="23"/>
      <c r="C28" s="23"/>
      <c r="D28" s="23"/>
      <c r="E28" s="23"/>
      <c r="F28" s="23"/>
      <c r="G28" s="23"/>
      <c r="H28" s="23"/>
      <c r="I28" s="32"/>
      <c r="J28" s="35"/>
      <c r="K28" s="35"/>
      <c r="L28" s="35"/>
      <c r="M28" s="35"/>
    </row>
    <row r="29" spans="1:13">
      <c r="A29" s="22"/>
      <c r="B29" s="23"/>
      <c r="C29" s="23"/>
      <c r="D29" s="23"/>
      <c r="E29" s="23"/>
      <c r="F29" s="23"/>
      <c r="G29" s="23"/>
      <c r="H29" s="23"/>
      <c r="I29" s="32"/>
      <c r="J29" s="35"/>
      <c r="K29" s="35"/>
      <c r="L29" s="35"/>
      <c r="M29" s="35"/>
    </row>
    <row r="30" spans="1:13">
      <c r="A30" s="22"/>
      <c r="B30" s="23"/>
      <c r="C30" s="23"/>
      <c r="D30" s="23"/>
      <c r="E30" s="23"/>
      <c r="F30" s="23"/>
      <c r="G30" s="23"/>
      <c r="H30" s="23"/>
      <c r="I30" s="32"/>
      <c r="J30" s="35"/>
      <c r="K30" s="35"/>
      <c r="L30" s="35"/>
      <c r="M30" s="35"/>
    </row>
    <row r="31" spans="1:13">
      <c r="A31" s="22"/>
      <c r="B31" s="23"/>
      <c r="C31" s="23"/>
      <c r="D31" s="23"/>
      <c r="E31" s="23"/>
      <c r="F31" s="23"/>
      <c r="G31" s="23"/>
      <c r="H31" s="23"/>
      <c r="I31" s="32"/>
      <c r="J31" s="35"/>
      <c r="K31" s="35"/>
      <c r="L31" s="35"/>
      <c r="M31" s="35"/>
    </row>
    <row r="32" spans="1:13">
      <c r="A32" s="22"/>
      <c r="B32" s="23"/>
      <c r="C32" s="23"/>
      <c r="D32" s="23"/>
      <c r="E32" s="23"/>
      <c r="F32" s="23"/>
      <c r="G32" s="23"/>
      <c r="H32" s="23"/>
      <c r="I32" s="32"/>
      <c r="J32" s="35"/>
      <c r="K32" s="35"/>
      <c r="L32" s="35"/>
      <c r="M32" s="35"/>
    </row>
  </sheetData>
  <mergeCells count="30">
    <mergeCell ref="A1:M1"/>
    <mergeCell ref="B2:C2"/>
    <mergeCell ref="E2:I2"/>
    <mergeCell ref="L2:M2"/>
    <mergeCell ref="D3:F3"/>
    <mergeCell ref="H3:I3"/>
    <mergeCell ref="K3:M3"/>
    <mergeCell ref="B4:M4"/>
    <mergeCell ref="B5:C5"/>
    <mergeCell ref="D5:F5"/>
    <mergeCell ref="G5:J5"/>
    <mergeCell ref="K5:M5"/>
    <mergeCell ref="B6:C6"/>
    <mergeCell ref="D6:F6"/>
    <mergeCell ref="G6:J6"/>
    <mergeCell ref="K6:M6"/>
    <mergeCell ref="B7:M7"/>
    <mergeCell ref="D8:G8"/>
    <mergeCell ref="K8:M8"/>
    <mergeCell ref="K18:M18"/>
    <mergeCell ref="A19:M19"/>
    <mergeCell ref="A5:A6"/>
    <mergeCell ref="A8:A9"/>
    <mergeCell ref="A10:A12"/>
    <mergeCell ref="A13:A15"/>
    <mergeCell ref="B8:B9"/>
    <mergeCell ref="C8:C9"/>
    <mergeCell ref="H8:H9"/>
    <mergeCell ref="I8:I9"/>
    <mergeCell ref="J8:J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opLeftCell="A4" workbookViewId="0">
      <selection activeCell="D4" sqref="D4:F4"/>
    </sheetView>
  </sheetViews>
  <sheetFormatPr defaultColWidth="9" defaultRowHeight="13.5"/>
  <cols>
    <col min="1" max="1" width="11.25" customWidth="1"/>
    <col min="2" max="2" width="8.125" customWidth="1"/>
    <col min="3" max="3" width="15.125" customWidth="1"/>
    <col min="4" max="4" width="8.75" customWidth="1"/>
    <col min="5" max="5" width="7.75" customWidth="1"/>
    <col min="6" max="6" width="7.625" customWidth="1"/>
    <col min="7" max="9" width="8.75" customWidth="1"/>
    <col min="10" max="10" width="9.5" customWidth="1"/>
    <col min="11" max="13" width="7.125" customWidth="1"/>
  </cols>
  <sheetData>
    <row r="1" ht="18.75" spans="1:13">
      <c r="A1" s="36" t="s">
        <v>57</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ht="30" customHeight="1" spans="1:13">
      <c r="A3" s="2" t="s">
        <v>2</v>
      </c>
      <c r="B3" s="3" t="s">
        <v>3</v>
      </c>
      <c r="C3" s="3"/>
      <c r="D3" s="4" t="s">
        <v>4</v>
      </c>
      <c r="E3" s="3"/>
      <c r="F3" s="3"/>
      <c r="G3" s="3"/>
      <c r="H3" s="3"/>
      <c r="I3" s="3"/>
      <c r="J3" s="3"/>
      <c r="K3" s="4"/>
      <c r="L3" s="3" t="s">
        <v>5</v>
      </c>
      <c r="M3" s="3"/>
    </row>
    <row r="4" ht="30" customHeight="1" spans="1:13">
      <c r="A4" s="37" t="s">
        <v>6</v>
      </c>
      <c r="B4" s="6" t="s">
        <v>58</v>
      </c>
      <c r="C4" s="7" t="s">
        <v>8</v>
      </c>
      <c r="D4" s="8" t="s">
        <v>59</v>
      </c>
      <c r="E4" s="8"/>
      <c r="F4" s="8"/>
      <c r="G4" s="5" t="s">
        <v>10</v>
      </c>
      <c r="H4" s="8" t="s">
        <v>60</v>
      </c>
      <c r="I4" s="8"/>
      <c r="J4" s="37" t="s">
        <v>12</v>
      </c>
      <c r="K4" s="37">
        <v>101.3</v>
      </c>
      <c r="L4" s="37"/>
      <c r="M4" s="37"/>
    </row>
    <row r="5" ht="30" customHeight="1" spans="1:13">
      <c r="A5" s="37" t="s">
        <v>13</v>
      </c>
      <c r="B5" s="9" t="s">
        <v>61</v>
      </c>
      <c r="C5" s="9"/>
      <c r="D5" s="9"/>
      <c r="E5" s="9"/>
      <c r="F5" s="9"/>
      <c r="G5" s="9"/>
      <c r="H5" s="9"/>
      <c r="I5" s="9"/>
      <c r="J5" s="9"/>
      <c r="K5" s="9"/>
      <c r="L5" s="9"/>
      <c r="M5" s="9"/>
    </row>
    <row r="6" ht="30" customHeight="1" spans="1:13">
      <c r="A6" s="5" t="s">
        <v>15</v>
      </c>
      <c r="B6" s="7" t="s">
        <v>16</v>
      </c>
      <c r="C6" s="7"/>
      <c r="D6" s="7" t="s">
        <v>17</v>
      </c>
      <c r="E6" s="7"/>
      <c r="F6" s="7"/>
      <c r="G6" s="7" t="s">
        <v>18</v>
      </c>
      <c r="H6" s="7"/>
      <c r="I6" s="7"/>
      <c r="J6" s="7"/>
      <c r="K6" s="15" t="s">
        <v>19</v>
      </c>
      <c r="L6" s="15"/>
      <c r="M6" s="15"/>
    </row>
    <row r="7" ht="30" customHeight="1" spans="1:13">
      <c r="A7" s="37"/>
      <c r="B7" s="39">
        <v>25</v>
      </c>
      <c r="C7" s="39"/>
      <c r="D7" s="39">
        <v>50</v>
      </c>
      <c r="E7" s="39"/>
      <c r="F7" s="39"/>
      <c r="G7" s="11" t="s">
        <v>20</v>
      </c>
      <c r="H7" s="11"/>
      <c r="I7" s="11"/>
      <c r="J7" s="11"/>
      <c r="K7" s="39">
        <v>100</v>
      </c>
      <c r="L7" s="39"/>
      <c r="M7" s="39"/>
    </row>
    <row r="8" ht="30" customHeight="1" spans="1:13">
      <c r="A8" s="37" t="s">
        <v>21</v>
      </c>
      <c r="B8" s="12" t="s">
        <v>62</v>
      </c>
      <c r="C8" s="13"/>
      <c r="D8" s="13"/>
      <c r="E8" s="13"/>
      <c r="F8" s="13"/>
      <c r="G8" s="13"/>
      <c r="H8" s="13"/>
      <c r="I8" s="13"/>
      <c r="J8" s="13"/>
      <c r="K8" s="13"/>
      <c r="L8" s="13"/>
      <c r="M8" s="13"/>
    </row>
    <row r="9" ht="30" customHeight="1" spans="1:13">
      <c r="A9" s="37" t="s">
        <v>23</v>
      </c>
      <c r="B9" s="7" t="s">
        <v>24</v>
      </c>
      <c r="C9" s="7" t="s">
        <v>25</v>
      </c>
      <c r="D9" s="7" t="s">
        <v>26</v>
      </c>
      <c r="E9" s="14"/>
      <c r="F9" s="13"/>
      <c r="G9" s="13"/>
      <c r="H9" s="15" t="s">
        <v>27</v>
      </c>
      <c r="I9" s="15" t="s">
        <v>28</v>
      </c>
      <c r="J9" s="15" t="s">
        <v>29</v>
      </c>
      <c r="K9" s="15" t="s">
        <v>30</v>
      </c>
      <c r="L9" s="15"/>
      <c r="M9" s="15"/>
    </row>
    <row r="10" ht="30" customHeight="1" spans="1:13">
      <c r="A10" s="37"/>
      <c r="B10" s="13"/>
      <c r="C10" s="13"/>
      <c r="D10" s="7" t="s">
        <v>31</v>
      </c>
      <c r="E10" s="7" t="s">
        <v>32</v>
      </c>
      <c r="F10" s="7" t="s">
        <v>33</v>
      </c>
      <c r="G10" s="7" t="s">
        <v>34</v>
      </c>
      <c r="H10" s="13"/>
      <c r="I10" s="13"/>
      <c r="J10" s="15"/>
      <c r="K10" s="15" t="s">
        <v>35</v>
      </c>
      <c r="L10" s="15" t="s">
        <v>36</v>
      </c>
      <c r="M10" s="15" t="s">
        <v>37</v>
      </c>
    </row>
    <row r="11" ht="88" customHeight="1" spans="1:13">
      <c r="A11" s="37" t="s">
        <v>38</v>
      </c>
      <c r="B11" s="16" t="s">
        <v>63</v>
      </c>
      <c r="C11" s="16" t="s">
        <v>64</v>
      </c>
      <c r="D11" s="16" t="s">
        <v>65</v>
      </c>
      <c r="E11" s="16" t="s">
        <v>66</v>
      </c>
      <c r="F11" s="16" t="s">
        <v>67</v>
      </c>
      <c r="G11" s="16" t="s">
        <v>68</v>
      </c>
      <c r="H11" s="16" t="s">
        <v>69</v>
      </c>
      <c r="I11" s="60">
        <v>0.7</v>
      </c>
      <c r="J11" s="55" t="s">
        <v>32</v>
      </c>
      <c r="K11" s="55">
        <v>70</v>
      </c>
      <c r="L11" s="55">
        <v>30</v>
      </c>
      <c r="M11" s="55">
        <v>21</v>
      </c>
    </row>
    <row r="12" ht="30" customHeight="1" spans="1:13">
      <c r="A12" s="37"/>
      <c r="B12" s="16" t="s">
        <v>70</v>
      </c>
      <c r="C12" s="16" t="s">
        <v>71</v>
      </c>
      <c r="D12" s="16" t="s">
        <v>65</v>
      </c>
      <c r="E12" s="16" t="s">
        <v>66</v>
      </c>
      <c r="F12" s="16" t="s">
        <v>67</v>
      </c>
      <c r="G12" s="16" t="s">
        <v>68</v>
      </c>
      <c r="H12" s="16" t="s">
        <v>69</v>
      </c>
      <c r="I12" s="60">
        <v>1</v>
      </c>
      <c r="J12" s="55"/>
      <c r="K12" s="55">
        <v>100</v>
      </c>
      <c r="L12" s="55">
        <v>30</v>
      </c>
      <c r="M12" s="55">
        <f t="shared" ref="M12:M17" si="0">K12*L12/100</f>
        <v>30</v>
      </c>
    </row>
    <row r="13" ht="30" customHeight="1" spans="1:13">
      <c r="A13" s="37"/>
      <c r="B13" s="16"/>
      <c r="C13" s="16"/>
      <c r="D13" s="16"/>
      <c r="E13" s="16"/>
      <c r="F13" s="16"/>
      <c r="G13" s="16"/>
      <c r="H13" s="16"/>
      <c r="I13" s="55"/>
      <c r="J13" s="55"/>
      <c r="K13" s="55"/>
      <c r="L13" s="55"/>
      <c r="M13" s="55"/>
    </row>
    <row r="14" ht="30" customHeight="1" spans="1:13">
      <c r="A14" s="37" t="s">
        <v>49</v>
      </c>
      <c r="B14" s="16" t="s">
        <v>72</v>
      </c>
      <c r="C14" s="16" t="s">
        <v>73</v>
      </c>
      <c r="D14" s="16" t="s">
        <v>65</v>
      </c>
      <c r="E14" s="16" t="s">
        <v>66</v>
      </c>
      <c r="F14" s="16" t="s">
        <v>67</v>
      </c>
      <c r="G14" s="16" t="s">
        <v>68</v>
      </c>
      <c r="H14" s="16" t="s">
        <v>69</v>
      </c>
      <c r="I14" s="60">
        <v>0.95</v>
      </c>
      <c r="J14" s="55" t="s">
        <v>31</v>
      </c>
      <c r="K14" s="55">
        <v>95</v>
      </c>
      <c r="L14" s="55">
        <v>30</v>
      </c>
      <c r="M14" s="55">
        <f t="shared" si="0"/>
        <v>28.5</v>
      </c>
    </row>
    <row r="15" ht="30" customHeight="1" spans="1:13">
      <c r="A15" s="37"/>
      <c r="B15" s="18"/>
      <c r="C15" s="18"/>
      <c r="D15" s="19"/>
      <c r="E15" s="19"/>
      <c r="F15" s="19"/>
      <c r="G15" s="19"/>
      <c r="H15" s="18"/>
      <c r="I15" s="55"/>
      <c r="J15" s="55"/>
      <c r="K15" s="55"/>
      <c r="L15" s="55"/>
      <c r="M15" s="55"/>
    </row>
    <row r="16" ht="30" customHeight="1" spans="1:13">
      <c r="A16" s="37"/>
      <c r="B16" s="18"/>
      <c r="C16" s="18"/>
      <c r="D16" s="18"/>
      <c r="E16" s="18"/>
      <c r="F16" s="18"/>
      <c r="G16" s="18"/>
      <c r="H16" s="18"/>
      <c r="I16" s="55"/>
      <c r="J16" s="55"/>
      <c r="K16" s="55"/>
      <c r="L16" s="55"/>
      <c r="M16" s="55"/>
    </row>
    <row r="17" ht="30" customHeight="1" spans="1:13">
      <c r="A17" s="37" t="s">
        <v>52</v>
      </c>
      <c r="B17" s="44"/>
      <c r="C17" s="44"/>
      <c r="D17" s="44"/>
      <c r="E17" s="44"/>
      <c r="F17" s="44"/>
      <c r="G17" s="44"/>
      <c r="H17" s="44"/>
      <c r="I17" s="56">
        <v>0.846</v>
      </c>
      <c r="J17" s="57"/>
      <c r="K17" s="55">
        <v>84.6</v>
      </c>
      <c r="L17" s="50">
        <v>10</v>
      </c>
      <c r="M17" s="55">
        <f t="shared" si="0"/>
        <v>8.46</v>
      </c>
    </row>
    <row r="18" ht="30" customHeight="1" spans="1:13">
      <c r="A18" s="37" t="s">
        <v>30</v>
      </c>
      <c r="B18" s="44"/>
      <c r="C18" s="44"/>
      <c r="D18" s="44"/>
      <c r="E18" s="44"/>
      <c r="F18" s="44"/>
      <c r="G18" s="44"/>
      <c r="H18" s="44"/>
      <c r="I18" s="44"/>
      <c r="J18" s="44"/>
      <c r="K18" s="44"/>
      <c r="L18" s="50">
        <v>100</v>
      </c>
      <c r="M18" s="59">
        <v>87.96</v>
      </c>
    </row>
    <row r="19" ht="30" customHeight="1" spans="1:13">
      <c r="A19" s="37" t="s">
        <v>53</v>
      </c>
      <c r="B19" s="13" t="s">
        <v>54</v>
      </c>
      <c r="C19" s="13"/>
      <c r="D19" s="13"/>
      <c r="E19" s="13"/>
      <c r="F19" s="13"/>
      <c r="G19" s="13"/>
      <c r="H19" s="13"/>
      <c r="I19" s="55"/>
      <c r="J19" s="83" t="s">
        <v>55</v>
      </c>
      <c r="K19" s="48">
        <v>2050892</v>
      </c>
      <c r="L19" s="48"/>
      <c r="M19" s="48"/>
    </row>
    <row r="20" ht="30" customHeight="1" spans="1:13">
      <c r="A20" s="24" t="s">
        <v>56</v>
      </c>
      <c r="B20" s="25"/>
      <c r="C20" s="25"/>
      <c r="D20" s="25"/>
      <c r="E20" s="25"/>
      <c r="F20" s="25"/>
      <c r="G20" s="25"/>
      <c r="H20" s="25"/>
      <c r="I20" s="25"/>
      <c r="J20" s="25"/>
      <c r="K20" s="25"/>
      <c r="L20" s="25"/>
      <c r="M20"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A1" sqref="A1:M25"/>
    </sheetView>
  </sheetViews>
  <sheetFormatPr defaultColWidth="9" defaultRowHeight="13.5"/>
  <sheetData>
    <row r="1" ht="18.75" spans="1:13">
      <c r="A1" s="36" t="s">
        <v>74</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c r="C3" s="3"/>
      <c r="D3" s="4" t="s">
        <v>4</v>
      </c>
      <c r="E3" s="3"/>
      <c r="F3" s="3"/>
      <c r="G3" s="3"/>
      <c r="H3" s="3"/>
      <c r="I3" s="3"/>
      <c r="J3" s="3"/>
      <c r="K3" s="4"/>
      <c r="L3" s="26" t="s">
        <v>5</v>
      </c>
      <c r="M3" s="26"/>
    </row>
    <row r="4" ht="22.5" spans="1:13">
      <c r="A4" s="37" t="s">
        <v>6</v>
      </c>
      <c r="B4" s="38" t="s">
        <v>7</v>
      </c>
      <c r="C4" s="7" t="s">
        <v>8</v>
      </c>
      <c r="D4" s="8" t="s">
        <v>75</v>
      </c>
      <c r="E4" s="8"/>
      <c r="F4" s="8"/>
      <c r="G4" s="5" t="s">
        <v>10</v>
      </c>
      <c r="H4" s="8" t="s">
        <v>76</v>
      </c>
      <c r="I4" s="8"/>
      <c r="J4" s="37" t="s">
        <v>12</v>
      </c>
      <c r="K4" s="37">
        <v>33.1</v>
      </c>
      <c r="L4" s="37"/>
      <c r="M4" s="37"/>
    </row>
    <row r="5" spans="1:13">
      <c r="A5" s="37" t="s">
        <v>13</v>
      </c>
      <c r="B5" s="9" t="s">
        <v>77</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25</v>
      </c>
      <c r="C7" s="39"/>
      <c r="D7" s="39">
        <v>50</v>
      </c>
      <c r="E7" s="39"/>
      <c r="F7" s="39"/>
      <c r="G7" s="11" t="s">
        <v>20</v>
      </c>
      <c r="H7" s="11"/>
      <c r="I7" s="11"/>
      <c r="J7" s="11"/>
      <c r="K7" s="39">
        <v>100</v>
      </c>
      <c r="L7" s="39"/>
      <c r="M7" s="39"/>
    </row>
    <row r="8" spans="1:13">
      <c r="A8" s="37" t="s">
        <v>21</v>
      </c>
      <c r="B8" s="12" t="s">
        <v>78</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33.75" spans="1:13">
      <c r="A11" s="37" t="s">
        <v>38</v>
      </c>
      <c r="B11" s="42" t="s">
        <v>79</v>
      </c>
      <c r="C11" s="42" t="s">
        <v>80</v>
      </c>
      <c r="D11" s="42" t="s">
        <v>65</v>
      </c>
      <c r="E11" s="42" t="s">
        <v>66</v>
      </c>
      <c r="F11" s="42" t="s">
        <v>67</v>
      </c>
      <c r="G11" s="42" t="s">
        <v>68</v>
      </c>
      <c r="H11" s="42" t="s">
        <v>81</v>
      </c>
      <c r="I11" s="60">
        <v>0.7</v>
      </c>
      <c r="J11" s="55" t="s">
        <v>32</v>
      </c>
      <c r="K11" s="55">
        <v>70</v>
      </c>
      <c r="L11" s="55">
        <v>30</v>
      </c>
      <c r="M11" s="55">
        <f t="shared" ref="M11:M17" si="0">K11*L11/100</f>
        <v>21</v>
      </c>
    </row>
    <row r="12" ht="67.5" spans="1:13">
      <c r="A12" s="37"/>
      <c r="B12" s="42" t="s">
        <v>63</v>
      </c>
      <c r="C12" s="42" t="s">
        <v>64</v>
      </c>
      <c r="D12" s="42" t="s">
        <v>65</v>
      </c>
      <c r="E12" s="42" t="s">
        <v>66</v>
      </c>
      <c r="F12" s="42" t="s">
        <v>67</v>
      </c>
      <c r="G12" s="42" t="s">
        <v>68</v>
      </c>
      <c r="H12" s="42" t="s">
        <v>81</v>
      </c>
      <c r="I12" s="60">
        <v>1</v>
      </c>
      <c r="J12" s="55" t="s">
        <v>31</v>
      </c>
      <c r="K12" s="55">
        <v>100</v>
      </c>
      <c r="L12" s="55">
        <v>30</v>
      </c>
      <c r="M12" s="55">
        <f t="shared" si="0"/>
        <v>30</v>
      </c>
    </row>
    <row r="13" spans="1:13">
      <c r="A13" s="37"/>
      <c r="B13" s="42"/>
      <c r="C13" s="42"/>
      <c r="D13" s="42"/>
      <c r="E13" s="42"/>
      <c r="F13" s="42"/>
      <c r="G13" s="42"/>
      <c r="H13" s="42"/>
      <c r="I13" s="55"/>
      <c r="J13" s="55"/>
      <c r="K13" s="55"/>
      <c r="L13" s="55"/>
      <c r="M13" s="55">
        <f t="shared" si="0"/>
        <v>0</v>
      </c>
    </row>
    <row r="14" ht="22.5" spans="1:13">
      <c r="A14" s="37" t="s">
        <v>49</v>
      </c>
      <c r="B14" s="42" t="s">
        <v>72</v>
      </c>
      <c r="C14" s="42" t="s">
        <v>82</v>
      </c>
      <c r="D14" s="42" t="s">
        <v>65</v>
      </c>
      <c r="E14" s="42" t="s">
        <v>66</v>
      </c>
      <c r="F14" s="42" t="s">
        <v>67</v>
      </c>
      <c r="G14" s="42" t="s">
        <v>68</v>
      </c>
      <c r="H14" s="42" t="s">
        <v>81</v>
      </c>
      <c r="I14" s="60">
        <v>0.95</v>
      </c>
      <c r="J14" s="55" t="s">
        <v>31</v>
      </c>
      <c r="K14" s="55">
        <v>95</v>
      </c>
      <c r="L14" s="55">
        <v>30</v>
      </c>
      <c r="M14" s="55">
        <f t="shared" si="0"/>
        <v>28.5</v>
      </c>
    </row>
    <row r="15" spans="1:13">
      <c r="A15" s="37"/>
      <c r="B15" s="18"/>
      <c r="C15" s="18"/>
      <c r="D15" s="19"/>
      <c r="E15" s="19"/>
      <c r="F15" s="19"/>
      <c r="G15" s="19"/>
      <c r="H15" s="18"/>
      <c r="I15" s="55"/>
      <c r="J15" s="55"/>
      <c r="K15" s="55"/>
      <c r="L15" s="55"/>
      <c r="M15" s="55">
        <f t="shared" si="0"/>
        <v>0</v>
      </c>
    </row>
    <row r="16" spans="1:13">
      <c r="A16" s="37"/>
      <c r="B16" s="18"/>
      <c r="C16" s="18"/>
      <c r="D16" s="18"/>
      <c r="E16" s="18"/>
      <c r="F16" s="18"/>
      <c r="G16" s="18"/>
      <c r="H16" s="18"/>
      <c r="I16" s="55"/>
      <c r="J16" s="55"/>
      <c r="K16" s="55"/>
      <c r="L16" s="55"/>
      <c r="M16" s="55">
        <f t="shared" si="0"/>
        <v>0</v>
      </c>
    </row>
    <row r="17" spans="1:13">
      <c r="A17" s="37" t="s">
        <v>52</v>
      </c>
      <c r="B17" s="44"/>
      <c r="C17" s="44"/>
      <c r="D17" s="44"/>
      <c r="E17" s="44"/>
      <c r="F17" s="44"/>
      <c r="G17" s="44"/>
      <c r="H17" s="44"/>
      <c r="I17" s="60">
        <v>0.91</v>
      </c>
      <c r="J17" s="57"/>
      <c r="K17" s="55">
        <v>91</v>
      </c>
      <c r="L17" s="50">
        <v>10</v>
      </c>
      <c r="M17" s="55">
        <f t="shared" si="0"/>
        <v>9.1</v>
      </c>
    </row>
    <row r="18" spans="1:13">
      <c r="A18" s="37" t="s">
        <v>30</v>
      </c>
      <c r="B18" s="44"/>
      <c r="C18" s="44"/>
      <c r="D18" s="44"/>
      <c r="E18" s="44"/>
      <c r="F18" s="44"/>
      <c r="G18" s="44"/>
      <c r="H18" s="44"/>
      <c r="I18" s="44"/>
      <c r="J18" s="44"/>
      <c r="K18" s="44"/>
      <c r="L18" s="50">
        <v>100</v>
      </c>
      <c r="M18" s="59">
        <v>88.6</v>
      </c>
    </row>
    <row r="19" spans="1:13">
      <c r="A19" s="22" t="s">
        <v>53</v>
      </c>
      <c r="B19" s="23" t="s">
        <v>54</v>
      </c>
      <c r="C19" s="23"/>
      <c r="D19" s="23"/>
      <c r="E19" s="23"/>
      <c r="F19" s="23"/>
      <c r="G19" s="23"/>
      <c r="H19" s="23"/>
      <c r="I19" s="46"/>
      <c r="J19" s="33" t="s">
        <v>55</v>
      </c>
      <c r="K19" s="34">
        <v>2050892</v>
      </c>
      <c r="L19" s="34"/>
      <c r="M19" s="34"/>
    </row>
    <row r="20" spans="1:13">
      <c r="A20" s="24" t="s">
        <v>56</v>
      </c>
      <c r="B20" s="25"/>
      <c r="C20" s="25"/>
      <c r="D20" s="25"/>
      <c r="E20" s="25"/>
      <c r="F20" s="25"/>
      <c r="G20" s="25"/>
      <c r="H20" s="25"/>
      <c r="I20" s="25"/>
      <c r="J20" s="25"/>
      <c r="K20" s="25"/>
      <c r="L20" s="25"/>
      <c r="M20" s="25"/>
    </row>
    <row r="21" spans="1:13">
      <c r="A21" s="22"/>
      <c r="B21" s="23"/>
      <c r="C21" s="23"/>
      <c r="D21" s="23"/>
      <c r="E21" s="23"/>
      <c r="F21" s="23"/>
      <c r="G21" s="23"/>
      <c r="H21" s="23"/>
      <c r="I21" s="46"/>
      <c r="J21" s="46"/>
      <c r="K21" s="46"/>
      <c r="L21" s="46"/>
      <c r="M21" s="46"/>
    </row>
    <row r="22" spans="1:13">
      <c r="A22" s="22"/>
      <c r="B22" s="23"/>
      <c r="C22" s="23"/>
      <c r="D22" s="23"/>
      <c r="E22" s="23"/>
      <c r="F22" s="23"/>
      <c r="G22" s="23"/>
      <c r="H22" s="23"/>
      <c r="I22" s="46"/>
      <c r="J22" s="46"/>
      <c r="K22" s="46"/>
      <c r="L22" s="46"/>
      <c r="M22" s="46"/>
    </row>
    <row r="23" spans="1:13">
      <c r="A23" s="22"/>
      <c r="B23" s="23"/>
      <c r="C23" s="23"/>
      <c r="D23" s="23"/>
      <c r="E23" s="23"/>
      <c r="F23" s="23"/>
      <c r="G23" s="23"/>
      <c r="H23" s="23"/>
      <c r="I23" s="46"/>
      <c r="J23" s="46"/>
      <c r="K23" s="46"/>
      <c r="L23" s="46"/>
      <c r="M23" s="46"/>
    </row>
    <row r="24" spans="1:13">
      <c r="A24" s="22"/>
      <c r="B24" s="23"/>
      <c r="C24" s="23"/>
      <c r="D24" s="23"/>
      <c r="E24" s="23"/>
      <c r="F24" s="23"/>
      <c r="G24" s="23"/>
      <c r="H24" s="23"/>
      <c r="I24" s="46"/>
      <c r="J24" s="46"/>
      <c r="K24" s="46"/>
      <c r="L24" s="46"/>
      <c r="M24" s="46"/>
    </row>
    <row r="25" spans="1:13">
      <c r="A25" s="22"/>
      <c r="B25" s="23"/>
      <c r="C25" s="23"/>
      <c r="D25" s="23"/>
      <c r="E25" s="23"/>
      <c r="F25" s="23"/>
      <c r="G25" s="23"/>
      <c r="H25" s="23"/>
      <c r="I25" s="46"/>
      <c r="J25" s="46"/>
      <c r="K25" s="46"/>
      <c r="L25" s="46"/>
      <c r="M25" s="46"/>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A1" sqref="A1:M19"/>
    </sheetView>
  </sheetViews>
  <sheetFormatPr defaultColWidth="9" defaultRowHeight="13.5"/>
  <sheetData>
    <row r="1" ht="18.75" spans="1:13">
      <c r="A1" s="36" t="s">
        <v>83</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6" t="s">
        <v>84</v>
      </c>
      <c r="C4" s="7" t="s">
        <v>8</v>
      </c>
      <c r="D4" s="8" t="s">
        <v>85</v>
      </c>
      <c r="E4" s="8"/>
      <c r="F4" s="8"/>
      <c r="G4" s="5" t="s">
        <v>10</v>
      </c>
      <c r="H4" s="8" t="s">
        <v>86</v>
      </c>
      <c r="I4" s="8"/>
      <c r="J4" s="37" t="s">
        <v>12</v>
      </c>
      <c r="K4" s="37">
        <v>39.9</v>
      </c>
      <c r="L4" s="37"/>
      <c r="M4" s="37"/>
    </row>
    <row r="5" spans="1:13">
      <c r="A5" s="37" t="s">
        <v>13</v>
      </c>
      <c r="B5" s="9" t="s">
        <v>87</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c r="C7" s="39"/>
      <c r="D7" s="39"/>
      <c r="E7" s="39"/>
      <c r="F7" s="39"/>
      <c r="G7" s="11"/>
      <c r="H7" s="11"/>
      <c r="I7" s="11"/>
      <c r="J7" s="11"/>
      <c r="K7" s="39">
        <v>100</v>
      </c>
      <c r="L7" s="39"/>
      <c r="M7" s="39"/>
    </row>
    <row r="8" spans="1:13">
      <c r="A8" s="37" t="s">
        <v>21</v>
      </c>
      <c r="B8" s="12" t="s">
        <v>88</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33.75" spans="1:13">
      <c r="A11" s="37" t="s">
        <v>38</v>
      </c>
      <c r="B11" s="16" t="s">
        <v>89</v>
      </c>
      <c r="C11" s="16" t="s">
        <v>90</v>
      </c>
      <c r="D11" s="16" t="s">
        <v>65</v>
      </c>
      <c r="E11" s="16" t="s">
        <v>91</v>
      </c>
      <c r="F11" s="16" t="s">
        <v>66</v>
      </c>
      <c r="G11" s="16" t="s">
        <v>67</v>
      </c>
      <c r="H11" s="17" t="s">
        <v>92</v>
      </c>
      <c r="I11" s="79" t="s">
        <v>93</v>
      </c>
      <c r="J11" s="61" t="s">
        <v>31</v>
      </c>
      <c r="K11" s="61">
        <v>95</v>
      </c>
      <c r="L11" s="61">
        <v>30</v>
      </c>
      <c r="M11" s="61">
        <f t="shared" ref="M11:M14" si="0">K11*L11/100</f>
        <v>28.5</v>
      </c>
    </row>
    <row r="12" ht="67.5" spans="1:13">
      <c r="A12" s="37"/>
      <c r="B12" s="16" t="s">
        <v>94</v>
      </c>
      <c r="C12" s="16" t="s">
        <v>95</v>
      </c>
      <c r="D12" s="16" t="s">
        <v>96</v>
      </c>
      <c r="E12" s="16" t="s">
        <v>97</v>
      </c>
      <c r="F12" s="16" t="s">
        <v>98</v>
      </c>
      <c r="G12" s="16" t="s">
        <v>99</v>
      </c>
      <c r="H12" s="17" t="s">
        <v>92</v>
      </c>
      <c r="I12" s="80" t="s">
        <v>93</v>
      </c>
      <c r="J12" s="61" t="s">
        <v>31</v>
      </c>
      <c r="K12" s="61">
        <v>95</v>
      </c>
      <c r="L12" s="61">
        <v>30</v>
      </c>
      <c r="M12" s="61">
        <f t="shared" si="0"/>
        <v>28.5</v>
      </c>
    </row>
    <row r="13" ht="90" spans="1:13">
      <c r="A13" s="37" t="s">
        <v>49</v>
      </c>
      <c r="B13" s="16" t="s">
        <v>100</v>
      </c>
      <c r="C13" s="16" t="s">
        <v>101</v>
      </c>
      <c r="D13" s="16" t="s">
        <v>102</v>
      </c>
      <c r="E13" s="16" t="s">
        <v>103</v>
      </c>
      <c r="F13" s="16" t="s">
        <v>104</v>
      </c>
      <c r="G13" s="16" t="s">
        <v>105</v>
      </c>
      <c r="H13" s="17" t="s">
        <v>106</v>
      </c>
      <c r="I13" s="80" t="s">
        <v>93</v>
      </c>
      <c r="J13" s="61" t="s">
        <v>31</v>
      </c>
      <c r="K13" s="61">
        <v>95</v>
      </c>
      <c r="L13" s="61">
        <v>15</v>
      </c>
      <c r="M13" s="61">
        <f t="shared" si="0"/>
        <v>14.25</v>
      </c>
    </row>
    <row r="14" ht="56.25" spans="1:13">
      <c r="A14" s="37"/>
      <c r="B14" s="16" t="s">
        <v>107</v>
      </c>
      <c r="C14" s="16" t="s">
        <v>108</v>
      </c>
      <c r="D14" s="16" t="s">
        <v>109</v>
      </c>
      <c r="E14" s="16" t="s">
        <v>110</v>
      </c>
      <c r="F14" s="16" t="s">
        <v>111</v>
      </c>
      <c r="G14" s="16" t="s">
        <v>112</v>
      </c>
      <c r="H14" s="17" t="s">
        <v>113</v>
      </c>
      <c r="I14" s="61">
        <v>100</v>
      </c>
      <c r="J14" s="61">
        <v>100</v>
      </c>
      <c r="K14" s="61">
        <v>100</v>
      </c>
      <c r="L14" s="61">
        <v>15</v>
      </c>
      <c r="M14" s="61">
        <f t="shared" si="0"/>
        <v>15</v>
      </c>
    </row>
    <row r="15" spans="1:13">
      <c r="A15" s="37"/>
      <c r="B15" s="18"/>
      <c r="C15" s="18"/>
      <c r="D15" s="18"/>
      <c r="E15" s="18"/>
      <c r="F15" s="18"/>
      <c r="G15" s="18"/>
      <c r="H15" s="20"/>
      <c r="I15" s="61"/>
      <c r="J15" s="61"/>
      <c r="K15" s="61"/>
      <c r="L15" s="61"/>
      <c r="M15" s="61"/>
    </row>
    <row r="16" spans="1:13">
      <c r="A16" s="37" t="s">
        <v>52</v>
      </c>
      <c r="B16" s="44"/>
      <c r="C16" s="44"/>
      <c r="D16" s="44"/>
      <c r="E16" s="44"/>
      <c r="F16" s="44"/>
      <c r="G16" s="44"/>
      <c r="H16" s="78"/>
      <c r="I16" s="79">
        <v>0.3</v>
      </c>
      <c r="J16" s="81"/>
      <c r="K16" s="61">
        <v>30</v>
      </c>
      <c r="L16" s="82">
        <v>10</v>
      </c>
      <c r="M16" s="61">
        <f>K16*L16/100</f>
        <v>3</v>
      </c>
    </row>
    <row r="17" spans="1:13">
      <c r="A17" s="37" t="s">
        <v>30</v>
      </c>
      <c r="B17" s="44"/>
      <c r="C17" s="44"/>
      <c r="D17" s="44"/>
      <c r="E17" s="44"/>
      <c r="F17" s="44"/>
      <c r="G17" s="44"/>
      <c r="H17" s="44"/>
      <c r="I17" s="44"/>
      <c r="J17" s="44"/>
      <c r="K17" s="44"/>
      <c r="L17" s="50"/>
      <c r="M17" s="59">
        <v>89.25</v>
      </c>
    </row>
    <row r="18" spans="1:13">
      <c r="A18" s="22" t="s">
        <v>53</v>
      </c>
      <c r="B18" s="23" t="s">
        <v>54</v>
      </c>
      <c r="C18" s="23"/>
      <c r="D18" s="23"/>
      <c r="E18" s="23"/>
      <c r="F18" s="23"/>
      <c r="G18" s="23"/>
      <c r="H18" s="23"/>
      <c r="I18" s="46"/>
      <c r="J18" s="33" t="s">
        <v>55</v>
      </c>
      <c r="K18" s="34">
        <v>2050892</v>
      </c>
      <c r="L18" s="34"/>
      <c r="M18" s="34"/>
    </row>
    <row r="19" spans="1:13">
      <c r="A19" s="24" t="s">
        <v>56</v>
      </c>
      <c r="B19" s="25"/>
      <c r="C19" s="25"/>
      <c r="D19" s="25"/>
      <c r="E19" s="25"/>
      <c r="F19" s="25"/>
      <c r="G19" s="25"/>
      <c r="H19" s="25"/>
      <c r="I19" s="25"/>
      <c r="J19" s="25"/>
      <c r="K19" s="25"/>
      <c r="L19" s="25"/>
      <c r="M19"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F31" sqref="F31"/>
    </sheetView>
  </sheetViews>
  <sheetFormatPr defaultColWidth="9" defaultRowHeight="13.5"/>
  <sheetData>
    <row r="1" ht="18.75" spans="1:13">
      <c r="A1" s="36" t="s">
        <v>114</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16" t="s">
        <v>115</v>
      </c>
      <c r="C4" s="7" t="s">
        <v>8</v>
      </c>
      <c r="D4" s="8" t="s">
        <v>116</v>
      </c>
      <c r="E4" s="8"/>
      <c r="F4" s="8"/>
      <c r="G4" s="5" t="s">
        <v>10</v>
      </c>
      <c r="H4" s="8" t="s">
        <v>117</v>
      </c>
      <c r="I4" s="8"/>
      <c r="J4" s="37" t="s">
        <v>12</v>
      </c>
      <c r="K4" s="37">
        <v>0</v>
      </c>
      <c r="L4" s="37"/>
      <c r="M4" s="37"/>
    </row>
    <row r="5" spans="1:13">
      <c r="A5" s="37" t="s">
        <v>13</v>
      </c>
      <c r="B5" s="9" t="s">
        <v>118</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0</v>
      </c>
      <c r="C7" s="39"/>
      <c r="D7" s="39">
        <v>0</v>
      </c>
      <c r="E7" s="39"/>
      <c r="F7" s="39"/>
      <c r="G7" s="11" t="s">
        <v>117</v>
      </c>
      <c r="H7" s="11"/>
      <c r="I7" s="11"/>
      <c r="J7" s="11"/>
      <c r="K7" s="39">
        <v>0</v>
      </c>
      <c r="L7" s="39"/>
      <c r="M7" s="39"/>
    </row>
    <row r="8" spans="1:13">
      <c r="A8" s="37" t="s">
        <v>21</v>
      </c>
      <c r="B8" s="12"/>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spans="1:13">
      <c r="A11" s="37" t="s">
        <v>38</v>
      </c>
      <c r="B11" s="43"/>
      <c r="C11" s="43"/>
      <c r="D11" s="43"/>
      <c r="E11" s="43"/>
      <c r="F11" s="43"/>
      <c r="G11" s="43"/>
      <c r="H11" s="52"/>
      <c r="I11" s="53"/>
      <c r="J11" s="54"/>
      <c r="K11" s="54"/>
      <c r="L11" s="54"/>
      <c r="M11" s="54"/>
    </row>
    <row r="12" spans="1:13">
      <c r="A12" s="37"/>
      <c r="B12" s="43"/>
      <c r="C12" s="43"/>
      <c r="D12" s="43"/>
      <c r="E12" s="43"/>
      <c r="F12" s="43"/>
      <c r="G12" s="43"/>
      <c r="H12" s="52"/>
      <c r="I12" s="53"/>
      <c r="J12" s="54"/>
      <c r="K12" s="54"/>
      <c r="L12" s="54"/>
      <c r="M12" s="54"/>
    </row>
    <row r="13" spans="1:13">
      <c r="A13" s="37" t="s">
        <v>49</v>
      </c>
      <c r="B13" s="43"/>
      <c r="C13" s="43"/>
      <c r="D13" s="43"/>
      <c r="E13" s="43"/>
      <c r="F13" s="43"/>
      <c r="G13" s="43"/>
      <c r="H13" s="52"/>
      <c r="I13" s="53"/>
      <c r="J13" s="54"/>
      <c r="K13" s="54"/>
      <c r="L13" s="54"/>
      <c r="M13" s="54"/>
    </row>
    <row r="14" spans="1:13">
      <c r="A14" s="37"/>
      <c r="B14" s="18"/>
      <c r="C14" s="18"/>
      <c r="D14" s="19"/>
      <c r="E14" s="19"/>
      <c r="F14" s="19"/>
      <c r="G14" s="19"/>
      <c r="H14" s="18"/>
      <c r="I14" s="55"/>
      <c r="J14" s="55"/>
      <c r="K14" s="55"/>
      <c r="L14" s="55"/>
      <c r="M14" s="55"/>
    </row>
    <row r="15" spans="1:13">
      <c r="A15" s="37"/>
      <c r="B15" s="18"/>
      <c r="C15" s="18"/>
      <c r="D15" s="18"/>
      <c r="E15" s="18"/>
      <c r="F15" s="18"/>
      <c r="G15" s="18"/>
      <c r="H15" s="18"/>
      <c r="I15" s="55"/>
      <c r="J15" s="55"/>
      <c r="K15" s="55"/>
      <c r="L15" s="55"/>
      <c r="M15" s="55"/>
    </row>
    <row r="16" spans="1:13">
      <c r="A16" s="37" t="s">
        <v>52</v>
      </c>
      <c r="B16" s="44"/>
      <c r="C16" s="44"/>
      <c r="D16" s="44"/>
      <c r="E16" s="44"/>
      <c r="F16" s="44"/>
      <c r="G16" s="44"/>
      <c r="H16" s="44"/>
      <c r="I16" s="56"/>
      <c r="J16" s="57"/>
      <c r="K16" s="55"/>
      <c r="L16" s="50"/>
      <c r="M16" s="58"/>
    </row>
    <row r="17" spans="1:13">
      <c r="A17" s="37" t="s">
        <v>30</v>
      </c>
      <c r="B17" s="44"/>
      <c r="C17" s="44"/>
      <c r="D17" s="44"/>
      <c r="E17" s="44"/>
      <c r="F17" s="44"/>
      <c r="G17" s="44"/>
      <c r="H17" s="44"/>
      <c r="I17" s="44"/>
      <c r="J17" s="44"/>
      <c r="K17" s="44"/>
      <c r="L17" s="50"/>
      <c r="M17" s="59"/>
    </row>
    <row r="18" spans="1:13">
      <c r="A18" s="22" t="s">
        <v>53</v>
      </c>
      <c r="B18" s="23" t="s">
        <v>54</v>
      </c>
      <c r="C18" s="23"/>
      <c r="D18" s="23"/>
      <c r="E18" s="23"/>
      <c r="F18" s="23"/>
      <c r="G18" s="23"/>
      <c r="H18" s="23"/>
      <c r="I18" s="46"/>
      <c r="J18" s="33" t="s">
        <v>55</v>
      </c>
      <c r="K18" s="34">
        <v>2050892</v>
      </c>
      <c r="L18" s="34"/>
      <c r="M18" s="34"/>
    </row>
    <row r="19" spans="1:13">
      <c r="A19" s="24" t="s">
        <v>56</v>
      </c>
      <c r="B19" s="25"/>
      <c r="C19" s="25"/>
      <c r="D19" s="25"/>
      <c r="E19" s="25"/>
      <c r="F19" s="25"/>
      <c r="G19" s="25"/>
      <c r="H19" s="25"/>
      <c r="I19" s="25"/>
      <c r="J19" s="25"/>
      <c r="K19" s="25"/>
      <c r="L19" s="25"/>
      <c r="M19"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A1" sqref="A1:M19"/>
    </sheetView>
  </sheetViews>
  <sheetFormatPr defaultColWidth="9" defaultRowHeight="13.5"/>
  <sheetData>
    <row r="1" ht="18.75" spans="1:13">
      <c r="A1" s="36" t="s">
        <v>119</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16" t="s">
        <v>7</v>
      </c>
      <c r="C4" s="7" t="s">
        <v>8</v>
      </c>
      <c r="D4" s="8" t="s">
        <v>120</v>
      </c>
      <c r="E4" s="8"/>
      <c r="F4" s="8"/>
      <c r="G4" s="5" t="s">
        <v>10</v>
      </c>
      <c r="H4" s="8" t="s">
        <v>121</v>
      </c>
      <c r="I4" s="8"/>
      <c r="J4" s="37" t="s">
        <v>12</v>
      </c>
      <c r="K4" s="37">
        <v>0</v>
      </c>
      <c r="L4" s="37"/>
      <c r="M4" s="37"/>
    </row>
    <row r="5" spans="1:13">
      <c r="A5" s="37" t="s">
        <v>13</v>
      </c>
      <c r="B5" s="9" t="s">
        <v>122</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0</v>
      </c>
      <c r="C7" s="39"/>
      <c r="D7" s="39">
        <v>0</v>
      </c>
      <c r="E7" s="39"/>
      <c r="F7" s="39"/>
      <c r="G7" s="11" t="s">
        <v>117</v>
      </c>
      <c r="H7" s="11"/>
      <c r="I7" s="11"/>
      <c r="J7" s="11"/>
      <c r="K7" s="39">
        <v>0</v>
      </c>
      <c r="L7" s="39"/>
      <c r="M7" s="39"/>
    </row>
    <row r="8" spans="1:13">
      <c r="A8" s="37" t="s">
        <v>21</v>
      </c>
      <c r="B8" s="12"/>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spans="1:13">
      <c r="A11" s="37" t="s">
        <v>38</v>
      </c>
      <c r="B11" s="43"/>
      <c r="C11" s="43"/>
      <c r="D11" s="43"/>
      <c r="E11" s="43"/>
      <c r="F11" s="43"/>
      <c r="G11" s="43"/>
      <c r="H11" s="52"/>
      <c r="I11" s="53"/>
      <c r="J11" s="54"/>
      <c r="K11" s="54"/>
      <c r="L11" s="54"/>
      <c r="M11" s="54"/>
    </row>
    <row r="12" spans="1:13">
      <c r="A12" s="37"/>
      <c r="B12" s="43"/>
      <c r="C12" s="43"/>
      <c r="D12" s="43"/>
      <c r="E12" s="43"/>
      <c r="F12" s="43"/>
      <c r="G12" s="43"/>
      <c r="H12" s="52"/>
      <c r="I12" s="53"/>
      <c r="J12" s="54"/>
      <c r="K12" s="54"/>
      <c r="L12" s="54"/>
      <c r="M12" s="54"/>
    </row>
    <row r="13" spans="1:13">
      <c r="A13" s="37" t="s">
        <v>49</v>
      </c>
      <c r="B13" s="43"/>
      <c r="C13" s="43"/>
      <c r="D13" s="43"/>
      <c r="E13" s="43"/>
      <c r="F13" s="43"/>
      <c r="G13" s="43"/>
      <c r="H13" s="52"/>
      <c r="I13" s="53"/>
      <c r="J13" s="54"/>
      <c r="K13" s="54"/>
      <c r="L13" s="54"/>
      <c r="M13" s="54"/>
    </row>
    <row r="14" spans="1:13">
      <c r="A14" s="37"/>
      <c r="B14" s="18"/>
      <c r="C14" s="18"/>
      <c r="D14" s="19"/>
      <c r="E14" s="19"/>
      <c r="F14" s="19"/>
      <c r="G14" s="19"/>
      <c r="H14" s="18"/>
      <c r="I14" s="55"/>
      <c r="J14" s="55"/>
      <c r="K14" s="55"/>
      <c r="L14" s="55"/>
      <c r="M14" s="55"/>
    </row>
    <row r="15" spans="1:13">
      <c r="A15" s="37"/>
      <c r="B15" s="18"/>
      <c r="C15" s="18"/>
      <c r="D15" s="18"/>
      <c r="E15" s="18"/>
      <c r="F15" s="18"/>
      <c r="G15" s="18"/>
      <c r="H15" s="18"/>
      <c r="I15" s="55"/>
      <c r="J15" s="55"/>
      <c r="K15" s="55"/>
      <c r="L15" s="55"/>
      <c r="M15" s="55"/>
    </row>
    <row r="16" spans="1:13">
      <c r="A16" s="37" t="s">
        <v>52</v>
      </c>
      <c r="B16" s="44"/>
      <c r="C16" s="44"/>
      <c r="D16" s="44"/>
      <c r="E16" s="44"/>
      <c r="F16" s="44"/>
      <c r="G16" s="44"/>
      <c r="H16" s="44"/>
      <c r="I16" s="56"/>
      <c r="J16" s="57"/>
      <c r="K16" s="55"/>
      <c r="L16" s="50"/>
      <c r="M16" s="58"/>
    </row>
    <row r="17" spans="1:13">
      <c r="A17" s="37" t="s">
        <v>30</v>
      </c>
      <c r="B17" s="44"/>
      <c r="C17" s="44"/>
      <c r="D17" s="44"/>
      <c r="E17" s="44"/>
      <c r="F17" s="44"/>
      <c r="G17" s="44"/>
      <c r="H17" s="44"/>
      <c r="I17" s="44"/>
      <c r="J17" s="44"/>
      <c r="K17" s="44"/>
      <c r="L17" s="50"/>
      <c r="M17" s="59"/>
    </row>
    <row r="18" spans="1:13">
      <c r="A18" s="22" t="s">
        <v>53</v>
      </c>
      <c r="B18" s="23" t="s">
        <v>54</v>
      </c>
      <c r="C18" s="23"/>
      <c r="D18" s="23"/>
      <c r="E18" s="23"/>
      <c r="F18" s="23"/>
      <c r="G18" s="23"/>
      <c r="H18" s="23"/>
      <c r="I18" s="46"/>
      <c r="J18" s="33" t="s">
        <v>55</v>
      </c>
      <c r="K18" s="34">
        <v>2050892</v>
      </c>
      <c r="L18" s="34"/>
      <c r="M18" s="34"/>
    </row>
    <row r="19" spans="1:13">
      <c r="A19" s="24" t="s">
        <v>56</v>
      </c>
      <c r="B19" s="25"/>
      <c r="C19" s="25"/>
      <c r="D19" s="25"/>
      <c r="E19" s="25"/>
      <c r="F19" s="25"/>
      <c r="G19" s="25"/>
      <c r="H19" s="25"/>
      <c r="I19" s="25"/>
      <c r="J19" s="25"/>
      <c r="K19" s="25"/>
      <c r="L19" s="25"/>
      <c r="M19"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8:M18"/>
    <mergeCell ref="A19:M19"/>
    <mergeCell ref="A6:A7"/>
    <mergeCell ref="A9:A10"/>
    <mergeCell ref="A11:A12"/>
    <mergeCell ref="A13:A15"/>
    <mergeCell ref="B9:B10"/>
    <mergeCell ref="C9:C10"/>
    <mergeCell ref="H9:H10"/>
    <mergeCell ref="I9:I10"/>
    <mergeCell ref="J9:J10"/>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A1" sqref="A1:M20"/>
    </sheetView>
  </sheetViews>
  <sheetFormatPr defaultColWidth="9" defaultRowHeight="13.5"/>
  <sheetData>
    <row r="1" ht="18.75" spans="1:13">
      <c r="A1" s="36" t="s">
        <v>123</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38" t="s">
        <v>124</v>
      </c>
      <c r="C4" s="7" t="s">
        <v>8</v>
      </c>
      <c r="D4" s="8" t="s">
        <v>125</v>
      </c>
      <c r="E4" s="8"/>
      <c r="F4" s="8"/>
      <c r="G4" s="5" t="s">
        <v>10</v>
      </c>
      <c r="H4" s="8" t="s">
        <v>126</v>
      </c>
      <c r="I4" s="8"/>
      <c r="J4" s="37" t="s">
        <v>12</v>
      </c>
      <c r="K4" s="37">
        <v>31.73</v>
      </c>
      <c r="L4" s="37"/>
      <c r="M4" s="37"/>
    </row>
    <row r="5" spans="1:13">
      <c r="A5" s="37" t="s">
        <v>13</v>
      </c>
      <c r="B5" s="9" t="s">
        <v>127</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25</v>
      </c>
      <c r="C7" s="39"/>
      <c r="D7" s="39">
        <v>50</v>
      </c>
      <c r="E7" s="39"/>
      <c r="F7" s="39"/>
      <c r="G7" s="11" t="s">
        <v>20</v>
      </c>
      <c r="H7" s="11"/>
      <c r="I7" s="11"/>
      <c r="J7" s="11"/>
      <c r="K7" s="39">
        <v>100</v>
      </c>
      <c r="L7" s="39"/>
      <c r="M7" s="39"/>
    </row>
    <row r="8" spans="1:13">
      <c r="A8" s="37" t="s">
        <v>21</v>
      </c>
      <c r="B8" s="12" t="s">
        <v>128</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33.75" spans="1:13">
      <c r="A11" s="37" t="s">
        <v>38</v>
      </c>
      <c r="B11" s="70" t="s">
        <v>129</v>
      </c>
      <c r="C11" s="71" t="s">
        <v>130</v>
      </c>
      <c r="D11" s="71" t="s">
        <v>41</v>
      </c>
      <c r="E11" s="71" t="s">
        <v>42</v>
      </c>
      <c r="F11" s="71" t="s">
        <v>43</v>
      </c>
      <c r="G11" s="72" t="s">
        <v>44</v>
      </c>
      <c r="H11" s="68" t="s">
        <v>69</v>
      </c>
      <c r="I11" s="60">
        <v>0.9</v>
      </c>
      <c r="J11" s="55" t="s">
        <v>46</v>
      </c>
      <c r="K11" s="55">
        <v>100</v>
      </c>
      <c r="L11" s="55">
        <v>30</v>
      </c>
      <c r="M11" s="55">
        <f t="shared" ref="M11:M14" si="0">K11*L11/100</f>
        <v>30</v>
      </c>
    </row>
    <row r="12" ht="22.5" spans="1:13">
      <c r="A12" s="37"/>
      <c r="B12" s="73" t="s">
        <v>131</v>
      </c>
      <c r="C12" s="16" t="s">
        <v>132</v>
      </c>
      <c r="D12" s="16" t="s">
        <v>133</v>
      </c>
      <c r="E12" s="16" t="s">
        <v>11</v>
      </c>
      <c r="F12" s="16" t="s">
        <v>134</v>
      </c>
      <c r="G12" s="74" t="s">
        <v>135</v>
      </c>
      <c r="H12" s="18" t="s">
        <v>69</v>
      </c>
      <c r="I12" s="55">
        <v>12</v>
      </c>
      <c r="J12" s="55" t="s">
        <v>32</v>
      </c>
      <c r="K12" s="55">
        <v>90</v>
      </c>
      <c r="L12" s="55">
        <v>30</v>
      </c>
      <c r="M12" s="55">
        <f t="shared" si="0"/>
        <v>27</v>
      </c>
    </row>
    <row r="13" spans="1:13">
      <c r="A13" s="37"/>
      <c r="B13" s="73"/>
      <c r="C13" s="16"/>
      <c r="D13" s="16"/>
      <c r="E13" s="16"/>
      <c r="F13" s="16"/>
      <c r="G13" s="74"/>
      <c r="H13" s="18"/>
      <c r="I13" s="55"/>
      <c r="J13" s="55"/>
      <c r="K13" s="55"/>
      <c r="L13" s="55"/>
      <c r="M13" s="55"/>
    </row>
    <row r="14" ht="45" spans="1:13">
      <c r="A14" s="37" t="s">
        <v>49</v>
      </c>
      <c r="B14" s="75" t="s">
        <v>72</v>
      </c>
      <c r="C14" s="76" t="s">
        <v>136</v>
      </c>
      <c r="D14" s="76" t="s">
        <v>41</v>
      </c>
      <c r="E14" s="76" t="s">
        <v>42</v>
      </c>
      <c r="F14" s="76" t="s">
        <v>43</v>
      </c>
      <c r="G14" s="77" t="s">
        <v>137</v>
      </c>
      <c r="H14" s="18" t="s">
        <v>69</v>
      </c>
      <c r="I14" s="60">
        <v>0.9</v>
      </c>
      <c r="J14" s="55" t="s">
        <v>46</v>
      </c>
      <c r="K14" s="55">
        <v>100</v>
      </c>
      <c r="L14" s="55">
        <v>30</v>
      </c>
      <c r="M14" s="55">
        <f t="shared" si="0"/>
        <v>30</v>
      </c>
    </row>
    <row r="15" spans="1:13">
      <c r="A15" s="37"/>
      <c r="B15" s="18"/>
      <c r="C15" s="18"/>
      <c r="D15" s="19"/>
      <c r="E15" s="19"/>
      <c r="F15" s="19"/>
      <c r="G15" s="19"/>
      <c r="H15" s="18"/>
      <c r="I15" s="55"/>
      <c r="J15" s="55"/>
      <c r="K15" s="55"/>
      <c r="L15" s="55"/>
      <c r="M15" s="55"/>
    </row>
    <row r="16" spans="1:13">
      <c r="A16" s="37"/>
      <c r="B16" s="18"/>
      <c r="C16" s="18"/>
      <c r="D16" s="18"/>
      <c r="E16" s="18"/>
      <c r="F16" s="18"/>
      <c r="G16" s="18"/>
      <c r="H16" s="18"/>
      <c r="I16" s="55"/>
      <c r="J16" s="55"/>
      <c r="K16" s="55"/>
      <c r="L16" s="55"/>
      <c r="M16" s="55"/>
    </row>
    <row r="17" spans="1:13">
      <c r="A17" s="37" t="s">
        <v>52</v>
      </c>
      <c r="B17" s="44"/>
      <c r="C17" s="44"/>
      <c r="D17" s="44"/>
      <c r="E17" s="44"/>
      <c r="F17" s="44"/>
      <c r="G17" s="44"/>
      <c r="H17" s="44"/>
      <c r="I17" s="60">
        <v>0.64</v>
      </c>
      <c r="J17" s="57"/>
      <c r="K17" s="55">
        <v>64</v>
      </c>
      <c r="L17" s="50">
        <v>10</v>
      </c>
      <c r="M17" s="55">
        <f>K17*L17/100</f>
        <v>6.4</v>
      </c>
    </row>
    <row r="18" spans="1:13">
      <c r="A18" s="37" t="s">
        <v>30</v>
      </c>
      <c r="B18" s="44"/>
      <c r="C18" s="44"/>
      <c r="D18" s="44"/>
      <c r="E18" s="44"/>
      <c r="F18" s="44"/>
      <c r="G18" s="44"/>
      <c r="H18" s="44"/>
      <c r="I18" s="44"/>
      <c r="J18" s="44"/>
      <c r="K18" s="44"/>
      <c r="L18" s="50">
        <v>100</v>
      </c>
      <c r="M18" s="59">
        <v>93.4</v>
      </c>
    </row>
    <row r="19" spans="1:13">
      <c r="A19" s="22" t="s">
        <v>53</v>
      </c>
      <c r="B19" s="23" t="s">
        <v>54</v>
      </c>
      <c r="C19" s="23"/>
      <c r="D19" s="23"/>
      <c r="E19" s="23"/>
      <c r="F19" s="23"/>
      <c r="G19" s="23"/>
      <c r="H19" s="23"/>
      <c r="I19" s="46"/>
      <c r="J19" s="33" t="s">
        <v>55</v>
      </c>
      <c r="K19" s="34">
        <v>2050892</v>
      </c>
      <c r="L19" s="34"/>
      <c r="M19" s="34"/>
    </row>
    <row r="20" spans="1:13">
      <c r="A20" s="24" t="s">
        <v>56</v>
      </c>
      <c r="B20" s="25"/>
      <c r="C20" s="25"/>
      <c r="D20" s="25"/>
      <c r="E20" s="25"/>
      <c r="F20" s="25"/>
      <c r="G20" s="25"/>
      <c r="H20" s="25"/>
      <c r="I20" s="25"/>
      <c r="J20" s="25"/>
      <c r="K20" s="25"/>
      <c r="L20" s="25"/>
      <c r="M20"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L14" sqref="L14"/>
    </sheetView>
  </sheetViews>
  <sheetFormatPr defaultColWidth="9" defaultRowHeight="13.5"/>
  <sheetData>
    <row r="1" ht="18.75" spans="1:13">
      <c r="A1" s="36" t="s">
        <v>138</v>
      </c>
      <c r="B1" s="23"/>
      <c r="C1" s="23"/>
      <c r="D1" s="23"/>
      <c r="E1" s="23"/>
      <c r="F1" s="23"/>
      <c r="G1" s="23"/>
      <c r="H1" s="23"/>
      <c r="I1" s="4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38" t="s">
        <v>124</v>
      </c>
      <c r="C4" s="7" t="s">
        <v>8</v>
      </c>
      <c r="D4" s="8" t="s">
        <v>139</v>
      </c>
      <c r="E4" s="8"/>
      <c r="F4" s="8"/>
      <c r="G4" s="5" t="s">
        <v>10</v>
      </c>
      <c r="H4" s="8" t="s">
        <v>140</v>
      </c>
      <c r="I4" s="8"/>
      <c r="J4" s="37" t="s">
        <v>12</v>
      </c>
      <c r="K4" s="37">
        <v>172.743</v>
      </c>
      <c r="L4" s="37"/>
      <c r="M4" s="37"/>
    </row>
    <row r="5" spans="1:13">
      <c r="A5" s="37" t="s">
        <v>13</v>
      </c>
      <c r="B5" s="9" t="s">
        <v>141</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25</v>
      </c>
      <c r="C7" s="39"/>
      <c r="D7" s="39">
        <v>50</v>
      </c>
      <c r="E7" s="39"/>
      <c r="F7" s="39"/>
      <c r="G7" s="11" t="s">
        <v>20</v>
      </c>
      <c r="H7" s="11"/>
      <c r="I7" s="11"/>
      <c r="J7" s="11"/>
      <c r="K7" s="39">
        <v>100</v>
      </c>
      <c r="L7" s="39"/>
      <c r="M7" s="39"/>
    </row>
    <row r="8" spans="1:13">
      <c r="A8" s="37" t="s">
        <v>21</v>
      </c>
      <c r="B8" s="12" t="s">
        <v>127</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33.75" spans="1:13">
      <c r="A11" s="37" t="s">
        <v>38</v>
      </c>
      <c r="B11" s="16" t="s">
        <v>130</v>
      </c>
      <c r="C11" s="16" t="s">
        <v>142</v>
      </c>
      <c r="D11" s="16" t="s">
        <v>41</v>
      </c>
      <c r="E11" s="16" t="s">
        <v>42</v>
      </c>
      <c r="F11" s="16" t="s">
        <v>43</v>
      </c>
      <c r="G11" s="16" t="s">
        <v>44</v>
      </c>
      <c r="H11" s="68" t="s">
        <v>45</v>
      </c>
      <c r="I11" s="69">
        <v>1</v>
      </c>
      <c r="J11" s="48" t="s">
        <v>31</v>
      </c>
      <c r="K11" s="48">
        <v>100</v>
      </c>
      <c r="L11" s="48">
        <v>30</v>
      </c>
      <c r="M11" s="48">
        <f t="shared" ref="M11:M14" si="0">K11*L11/100</f>
        <v>30</v>
      </c>
    </row>
    <row r="12" ht="33.75" spans="1:13">
      <c r="A12" s="37"/>
      <c r="B12" s="16" t="s">
        <v>143</v>
      </c>
      <c r="C12" s="16" t="s">
        <v>144</v>
      </c>
      <c r="D12" s="16" t="s">
        <v>41</v>
      </c>
      <c r="E12" s="16" t="s">
        <v>43</v>
      </c>
      <c r="F12" s="16" t="s">
        <v>145</v>
      </c>
      <c r="G12" s="16" t="s">
        <v>146</v>
      </c>
      <c r="H12" s="68" t="s">
        <v>45</v>
      </c>
      <c r="I12" s="69">
        <v>1</v>
      </c>
      <c r="J12" s="48" t="s">
        <v>31</v>
      </c>
      <c r="K12" s="48">
        <v>100</v>
      </c>
      <c r="L12" s="48">
        <v>30</v>
      </c>
      <c r="M12" s="48">
        <f t="shared" si="0"/>
        <v>30</v>
      </c>
    </row>
    <row r="13" spans="1:13">
      <c r="A13" s="37"/>
      <c r="B13" s="16"/>
      <c r="C13" s="16"/>
      <c r="D13" s="16"/>
      <c r="E13" s="16"/>
      <c r="F13" s="16"/>
      <c r="G13" s="16"/>
      <c r="H13" s="18"/>
      <c r="I13" s="48"/>
      <c r="J13" s="48"/>
      <c r="K13" s="48"/>
      <c r="L13" s="48"/>
      <c r="M13" s="48"/>
    </row>
    <row r="14" ht="45" spans="1:13">
      <c r="A14" s="37" t="s">
        <v>49</v>
      </c>
      <c r="B14" s="16" t="s">
        <v>147</v>
      </c>
      <c r="C14" s="16" t="s">
        <v>148</v>
      </c>
      <c r="D14" s="16" t="s">
        <v>145</v>
      </c>
      <c r="E14" s="16" t="s">
        <v>149</v>
      </c>
      <c r="F14" s="16" t="s">
        <v>150</v>
      </c>
      <c r="G14" s="16" t="s">
        <v>151</v>
      </c>
      <c r="H14" s="18" t="s">
        <v>45</v>
      </c>
      <c r="I14" s="47">
        <v>1</v>
      </c>
      <c r="J14" s="48"/>
      <c r="K14" s="48">
        <v>100</v>
      </c>
      <c r="L14" s="48">
        <v>30</v>
      </c>
      <c r="M14" s="48">
        <f t="shared" si="0"/>
        <v>30</v>
      </c>
    </row>
    <row r="15" spans="1:13">
      <c r="A15" s="37"/>
      <c r="B15" s="18"/>
      <c r="C15" s="18"/>
      <c r="D15" s="19"/>
      <c r="E15" s="19"/>
      <c r="F15" s="19"/>
      <c r="G15" s="19"/>
      <c r="H15" s="18"/>
      <c r="I15" s="48"/>
      <c r="J15" s="48"/>
      <c r="K15" s="48"/>
      <c r="L15" s="48"/>
      <c r="M15" s="48"/>
    </row>
    <row r="16" spans="1:13">
      <c r="A16" s="37"/>
      <c r="B16" s="18"/>
      <c r="C16" s="18"/>
      <c r="D16" s="18"/>
      <c r="E16" s="18"/>
      <c r="F16" s="18"/>
      <c r="G16" s="18"/>
      <c r="H16" s="18"/>
      <c r="I16" s="48"/>
      <c r="J16" s="48"/>
      <c r="K16" s="48"/>
      <c r="L16" s="48"/>
      <c r="M16" s="48"/>
    </row>
    <row r="17" spans="1:13">
      <c r="A17" s="37" t="s">
        <v>52</v>
      </c>
      <c r="B17" s="44"/>
      <c r="C17" s="44"/>
      <c r="D17" s="44"/>
      <c r="E17" s="44"/>
      <c r="F17" s="44"/>
      <c r="G17" s="44"/>
      <c r="H17" s="44"/>
      <c r="I17" s="47">
        <v>0.82</v>
      </c>
      <c r="J17" s="49"/>
      <c r="K17" s="48">
        <v>82</v>
      </c>
      <c r="L17" s="50">
        <v>10</v>
      </c>
      <c r="M17" s="48">
        <f>K17*L17/100</f>
        <v>8.2</v>
      </c>
    </row>
    <row r="18" spans="1:13">
      <c r="A18" s="37" t="s">
        <v>30</v>
      </c>
      <c r="B18" s="44"/>
      <c r="C18" s="44"/>
      <c r="D18" s="44"/>
      <c r="E18" s="44"/>
      <c r="F18" s="44"/>
      <c r="G18" s="44"/>
      <c r="H18" s="44"/>
      <c r="I18" s="45"/>
      <c r="J18" s="45"/>
      <c r="K18" s="45"/>
      <c r="L18" s="50">
        <v>100</v>
      </c>
      <c r="M18" s="51">
        <v>98.2</v>
      </c>
    </row>
    <row r="19" spans="1:13">
      <c r="A19" s="22" t="s">
        <v>53</v>
      </c>
      <c r="B19" s="23" t="s">
        <v>54</v>
      </c>
      <c r="C19" s="23"/>
      <c r="D19" s="23"/>
      <c r="E19" s="23"/>
      <c r="F19" s="23"/>
      <c r="G19" s="23"/>
      <c r="H19" s="23"/>
      <c r="I19" s="46"/>
      <c r="J19" s="33" t="s">
        <v>55</v>
      </c>
      <c r="K19" s="34">
        <v>2050892</v>
      </c>
      <c r="L19" s="34"/>
      <c r="M19" s="34"/>
    </row>
    <row r="20" spans="1:13">
      <c r="A20" s="24" t="s">
        <v>56</v>
      </c>
      <c r="B20" s="25"/>
      <c r="C20" s="25"/>
      <c r="D20" s="25"/>
      <c r="E20" s="25"/>
      <c r="F20" s="25"/>
      <c r="G20" s="25"/>
      <c r="H20" s="25"/>
      <c r="I20" s="25"/>
      <c r="J20" s="25"/>
      <c r="K20" s="25"/>
      <c r="L20" s="25"/>
      <c r="M20"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A1" sqref="A1:M20"/>
    </sheetView>
  </sheetViews>
  <sheetFormatPr defaultColWidth="9" defaultRowHeight="13.5"/>
  <sheetData>
    <row r="1" ht="18.75" spans="1:13">
      <c r="A1" s="36" t="s">
        <v>152</v>
      </c>
      <c r="B1" s="23"/>
      <c r="C1" s="23"/>
      <c r="D1" s="23"/>
      <c r="E1" s="23"/>
      <c r="F1" s="23"/>
      <c r="G1" s="23"/>
      <c r="H1" s="23"/>
      <c r="I1" s="66"/>
      <c r="J1" s="46"/>
      <c r="K1" s="46"/>
      <c r="L1" s="46"/>
      <c r="M1" s="46"/>
    </row>
    <row r="2" ht="25.5" spans="1:13">
      <c r="A2" s="1" t="s">
        <v>1</v>
      </c>
      <c r="B2" s="1"/>
      <c r="C2" s="1"/>
      <c r="D2" s="1"/>
      <c r="E2" s="1"/>
      <c r="F2" s="1"/>
      <c r="G2" s="1"/>
      <c r="H2" s="1"/>
      <c r="I2" s="1"/>
      <c r="J2" s="1"/>
      <c r="K2" s="1"/>
      <c r="L2" s="1"/>
      <c r="M2" s="1"/>
    </row>
    <row r="3" spans="1:13">
      <c r="A3" s="2" t="s">
        <v>2</v>
      </c>
      <c r="B3" s="3" t="s">
        <v>3</v>
      </c>
      <c r="C3" s="3"/>
      <c r="D3" s="4" t="s">
        <v>4</v>
      </c>
      <c r="E3" s="3"/>
      <c r="F3" s="3"/>
      <c r="G3" s="3"/>
      <c r="H3" s="3"/>
      <c r="I3" s="3"/>
      <c r="J3" s="3"/>
      <c r="K3" s="4"/>
      <c r="L3" s="26" t="s">
        <v>5</v>
      </c>
      <c r="M3" s="26"/>
    </row>
    <row r="4" ht="22.5" spans="1:13">
      <c r="A4" s="37" t="s">
        <v>6</v>
      </c>
      <c r="B4" s="38" t="s">
        <v>153</v>
      </c>
      <c r="C4" s="7" t="s">
        <v>8</v>
      </c>
      <c r="D4" s="8" t="s">
        <v>154</v>
      </c>
      <c r="E4" s="8"/>
      <c r="F4" s="8"/>
      <c r="G4" s="5" t="s">
        <v>10</v>
      </c>
      <c r="H4" s="8" t="s">
        <v>133</v>
      </c>
      <c r="I4" s="8"/>
      <c r="J4" s="37" t="s">
        <v>12</v>
      </c>
      <c r="K4" s="37">
        <v>3.1</v>
      </c>
      <c r="L4" s="37"/>
      <c r="M4" s="37"/>
    </row>
    <row r="5" spans="1:13">
      <c r="A5" s="37" t="s">
        <v>13</v>
      </c>
      <c r="B5" s="9" t="s">
        <v>155</v>
      </c>
      <c r="C5" s="9"/>
      <c r="D5" s="9"/>
      <c r="E5" s="9"/>
      <c r="F5" s="9"/>
      <c r="G5" s="9"/>
      <c r="H5" s="9"/>
      <c r="I5" s="9"/>
      <c r="J5" s="9"/>
      <c r="K5" s="9"/>
      <c r="L5" s="9"/>
      <c r="M5" s="9"/>
    </row>
    <row r="6" spans="1:13">
      <c r="A6" s="5" t="s">
        <v>15</v>
      </c>
      <c r="B6" s="7" t="s">
        <v>16</v>
      </c>
      <c r="C6" s="7"/>
      <c r="D6" s="7" t="s">
        <v>17</v>
      </c>
      <c r="E6" s="7"/>
      <c r="F6" s="7"/>
      <c r="G6" s="7" t="s">
        <v>18</v>
      </c>
      <c r="H6" s="7"/>
      <c r="I6" s="7"/>
      <c r="J6" s="7"/>
      <c r="K6" s="15" t="s">
        <v>19</v>
      </c>
      <c r="L6" s="15"/>
      <c r="M6" s="15"/>
    </row>
    <row r="7" spans="1:13">
      <c r="A7" s="37"/>
      <c r="B7" s="39">
        <v>25</v>
      </c>
      <c r="C7" s="39"/>
      <c r="D7" s="39">
        <v>50</v>
      </c>
      <c r="E7" s="39"/>
      <c r="F7" s="39"/>
      <c r="G7" s="11" t="s">
        <v>20</v>
      </c>
      <c r="H7" s="11"/>
      <c r="I7" s="11"/>
      <c r="J7" s="11"/>
      <c r="K7" s="39">
        <v>100</v>
      </c>
      <c r="L7" s="39"/>
      <c r="M7" s="39"/>
    </row>
    <row r="8" spans="1:13">
      <c r="A8" s="37" t="s">
        <v>21</v>
      </c>
      <c r="B8" s="64" t="s">
        <v>156</v>
      </c>
      <c r="C8" s="13"/>
      <c r="D8" s="13"/>
      <c r="E8" s="13"/>
      <c r="F8" s="13"/>
      <c r="G8" s="13"/>
      <c r="H8" s="13"/>
      <c r="I8" s="13"/>
      <c r="J8" s="13"/>
      <c r="K8" s="13"/>
      <c r="L8" s="13"/>
      <c r="M8" s="13"/>
    </row>
    <row r="9" spans="1:13">
      <c r="A9" s="37" t="s">
        <v>23</v>
      </c>
      <c r="B9" s="7" t="s">
        <v>24</v>
      </c>
      <c r="C9" s="7" t="s">
        <v>25</v>
      </c>
      <c r="D9" s="7" t="s">
        <v>26</v>
      </c>
      <c r="E9" s="14"/>
      <c r="F9" s="13"/>
      <c r="G9" s="13"/>
      <c r="H9" s="15" t="s">
        <v>27</v>
      </c>
      <c r="I9" s="15" t="s">
        <v>28</v>
      </c>
      <c r="J9" s="15" t="s">
        <v>29</v>
      </c>
      <c r="K9" s="15" t="s">
        <v>30</v>
      </c>
      <c r="L9" s="15"/>
      <c r="M9" s="15"/>
    </row>
    <row r="10" ht="22.5" spans="1:13">
      <c r="A10" s="37"/>
      <c r="B10" s="13"/>
      <c r="C10" s="13"/>
      <c r="D10" s="7" t="s">
        <v>31</v>
      </c>
      <c r="E10" s="7" t="s">
        <v>32</v>
      </c>
      <c r="F10" s="7" t="s">
        <v>33</v>
      </c>
      <c r="G10" s="7" t="s">
        <v>34</v>
      </c>
      <c r="H10" s="13"/>
      <c r="I10" s="13"/>
      <c r="J10" s="15"/>
      <c r="K10" s="15" t="s">
        <v>35</v>
      </c>
      <c r="L10" s="15" t="s">
        <v>36</v>
      </c>
      <c r="M10" s="15" t="s">
        <v>37</v>
      </c>
    </row>
    <row r="11" ht="33.75" spans="1:13">
      <c r="A11" s="37" t="s">
        <v>38</v>
      </c>
      <c r="B11" s="16" t="s">
        <v>157</v>
      </c>
      <c r="C11" s="16" t="s">
        <v>158</v>
      </c>
      <c r="D11" s="16" t="s">
        <v>159</v>
      </c>
      <c r="E11" s="16" t="s">
        <v>117</v>
      </c>
      <c r="F11" s="16" t="s">
        <v>117</v>
      </c>
      <c r="G11" s="16" t="s">
        <v>117</v>
      </c>
      <c r="H11" s="65" t="s">
        <v>160</v>
      </c>
      <c r="I11" s="67" t="s">
        <v>161</v>
      </c>
      <c r="J11" s="48" t="s">
        <v>31</v>
      </c>
      <c r="K11" s="48">
        <v>100</v>
      </c>
      <c r="L11" s="48">
        <v>30</v>
      </c>
      <c r="M11" s="48">
        <f t="shared" ref="M11:M14" si="0">K11*L11/100</f>
        <v>30</v>
      </c>
    </row>
    <row r="12" ht="33.75" spans="1:13">
      <c r="A12" s="37"/>
      <c r="B12" s="16" t="s">
        <v>162</v>
      </c>
      <c r="C12" s="16" t="s">
        <v>158</v>
      </c>
      <c r="D12" s="16" t="s">
        <v>159</v>
      </c>
      <c r="E12" s="16" t="s">
        <v>117</v>
      </c>
      <c r="F12" s="16" t="s">
        <v>117</v>
      </c>
      <c r="G12" s="16" t="s">
        <v>117</v>
      </c>
      <c r="H12" s="65" t="s">
        <v>160</v>
      </c>
      <c r="I12" s="67" t="s">
        <v>163</v>
      </c>
      <c r="J12" s="48" t="s">
        <v>31</v>
      </c>
      <c r="K12" s="48">
        <v>100</v>
      </c>
      <c r="L12" s="48">
        <v>30</v>
      </c>
      <c r="M12" s="48">
        <f t="shared" si="0"/>
        <v>30</v>
      </c>
    </row>
    <row r="13" spans="1:13">
      <c r="A13" s="37"/>
      <c r="B13" s="16"/>
      <c r="C13" s="16"/>
      <c r="D13" s="16"/>
      <c r="E13" s="16"/>
      <c r="F13" s="16"/>
      <c r="G13" s="16"/>
      <c r="H13" s="65"/>
      <c r="I13" s="67"/>
      <c r="J13" s="48"/>
      <c r="K13" s="48"/>
      <c r="L13" s="48"/>
      <c r="M13" s="48"/>
    </row>
    <row r="14" ht="45" spans="1:13">
      <c r="A14" s="37" t="s">
        <v>49</v>
      </c>
      <c r="B14" s="16" t="s">
        <v>164</v>
      </c>
      <c r="C14" s="16" t="s">
        <v>165</v>
      </c>
      <c r="D14" s="16" t="s">
        <v>91</v>
      </c>
      <c r="E14" s="16" t="s">
        <v>67</v>
      </c>
      <c r="F14" s="16" t="s">
        <v>166</v>
      </c>
      <c r="G14" s="16" t="s">
        <v>167</v>
      </c>
      <c r="H14" s="65" t="s">
        <v>160</v>
      </c>
      <c r="I14" s="67" t="s">
        <v>168</v>
      </c>
      <c r="J14" s="48" t="s">
        <v>31</v>
      </c>
      <c r="K14" s="48">
        <v>100</v>
      </c>
      <c r="L14" s="48">
        <v>30</v>
      </c>
      <c r="M14" s="48">
        <f t="shared" si="0"/>
        <v>30</v>
      </c>
    </row>
    <row r="15" spans="1:13">
      <c r="A15" s="37"/>
      <c r="B15" s="18"/>
      <c r="C15" s="18"/>
      <c r="D15" s="19"/>
      <c r="E15" s="19"/>
      <c r="F15" s="19"/>
      <c r="G15" s="19"/>
      <c r="H15" s="19"/>
      <c r="I15" s="67"/>
      <c r="J15" s="48"/>
      <c r="K15" s="48"/>
      <c r="L15" s="48"/>
      <c r="M15" s="48"/>
    </row>
    <row r="16" spans="1:13">
      <c r="A16" s="37"/>
      <c r="B16" s="18"/>
      <c r="C16" s="18"/>
      <c r="D16" s="18"/>
      <c r="E16" s="18"/>
      <c r="F16" s="18"/>
      <c r="G16" s="18"/>
      <c r="H16" s="19"/>
      <c r="I16" s="67"/>
      <c r="J16" s="48"/>
      <c r="K16" s="48"/>
      <c r="L16" s="48"/>
      <c r="M16" s="48"/>
    </row>
    <row r="17" spans="1:13">
      <c r="A17" s="37" t="s">
        <v>52</v>
      </c>
      <c r="B17" s="44"/>
      <c r="C17" s="44"/>
      <c r="D17" s="44"/>
      <c r="E17" s="44"/>
      <c r="F17" s="44"/>
      <c r="G17" s="44"/>
      <c r="H17" s="45"/>
      <c r="I17" s="28">
        <v>0.21</v>
      </c>
      <c r="J17" s="49"/>
      <c r="K17" s="48">
        <v>21</v>
      </c>
      <c r="L17" s="50">
        <v>10</v>
      </c>
      <c r="M17" s="48">
        <f>K17*L17/100</f>
        <v>2.1</v>
      </c>
    </row>
    <row r="18" spans="1:13">
      <c r="A18" s="37" t="s">
        <v>30</v>
      </c>
      <c r="B18" s="44"/>
      <c r="C18" s="44"/>
      <c r="D18" s="44"/>
      <c r="E18" s="44"/>
      <c r="F18" s="44"/>
      <c r="G18" s="44"/>
      <c r="H18" s="45"/>
      <c r="I18" s="31"/>
      <c r="J18" s="45"/>
      <c r="K18" s="45"/>
      <c r="L18" s="50">
        <v>100</v>
      </c>
      <c r="M18" s="51">
        <v>92.1</v>
      </c>
    </row>
    <row r="19" spans="1:13">
      <c r="A19" s="22" t="s">
        <v>53</v>
      </c>
      <c r="B19" s="23" t="s">
        <v>54</v>
      </c>
      <c r="C19" s="23"/>
      <c r="D19" s="23"/>
      <c r="E19" s="23"/>
      <c r="F19" s="23"/>
      <c r="G19" s="23"/>
      <c r="H19" s="23"/>
      <c r="I19" s="66"/>
      <c r="J19" s="33" t="s">
        <v>55</v>
      </c>
      <c r="K19" s="34">
        <v>2050892</v>
      </c>
      <c r="L19" s="34"/>
      <c r="M19" s="34"/>
    </row>
    <row r="20" spans="1:13">
      <c r="A20" s="24" t="s">
        <v>56</v>
      </c>
      <c r="B20" s="25"/>
      <c r="C20" s="25"/>
      <c r="D20" s="25"/>
      <c r="E20" s="25"/>
      <c r="F20" s="25"/>
      <c r="G20" s="25"/>
      <c r="H20" s="25"/>
      <c r="I20" s="25"/>
      <c r="J20" s="25"/>
      <c r="K20" s="25"/>
      <c r="L20" s="25"/>
      <c r="M20" s="25"/>
    </row>
  </sheetData>
  <mergeCells count="30">
    <mergeCell ref="A2:M2"/>
    <mergeCell ref="B3:C3"/>
    <mergeCell ref="E3:I3"/>
    <mergeCell ref="L3:M3"/>
    <mergeCell ref="D4:F4"/>
    <mergeCell ref="H4:I4"/>
    <mergeCell ref="K4:M4"/>
    <mergeCell ref="B5:M5"/>
    <mergeCell ref="B6:C6"/>
    <mergeCell ref="D6:F6"/>
    <mergeCell ref="G6:J6"/>
    <mergeCell ref="K6:M6"/>
    <mergeCell ref="B7:C7"/>
    <mergeCell ref="D7:F7"/>
    <mergeCell ref="G7:J7"/>
    <mergeCell ref="K7:M7"/>
    <mergeCell ref="B8:M8"/>
    <mergeCell ref="D9:G9"/>
    <mergeCell ref="K9:M9"/>
    <mergeCell ref="K19:M19"/>
    <mergeCell ref="A20:M20"/>
    <mergeCell ref="A6:A7"/>
    <mergeCell ref="A9:A10"/>
    <mergeCell ref="A11:A13"/>
    <mergeCell ref="A14:A16"/>
    <mergeCell ref="B9:B10"/>
    <mergeCell ref="C9:C10"/>
    <mergeCell ref="H9:H10"/>
    <mergeCell ref="I9:I10"/>
    <mergeCell ref="J9:J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项目1地震工作经费</vt:lpstr>
      <vt:lpstr>项目2安全生产执法监察专项经费</vt:lpstr>
      <vt:lpstr>项目3外聘司机劳务费</vt:lpstr>
      <vt:lpstr>项目4尾矿库风险智能监测</vt:lpstr>
      <vt:lpstr>项目5考试中心建设</vt:lpstr>
      <vt:lpstr>项目6安全生产宣传培训工作经费</vt:lpstr>
      <vt:lpstr>项目7专家劳务费</vt:lpstr>
      <vt:lpstr>项目8非煤矿山隐患排查</vt:lpstr>
      <vt:lpstr>项目9自然灾害救助应急预案演练经费</vt:lpstr>
      <vt:lpstr>项目10安全生产应急专项经费</vt:lpstr>
      <vt:lpstr>项目11事故报警系统租赁费</vt:lpstr>
      <vt:lpstr>项目12局光纤网站租赁费</vt:lpstr>
      <vt:lpstr>项目13会议培训费</vt:lpstr>
      <vt:lpstr>项目14物业管理费</vt:lpstr>
      <vt:lpstr>项目15 2019年自然灾害救助专项资金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走自己的路</cp:lastModifiedBy>
  <dcterms:created xsi:type="dcterms:W3CDTF">2006-09-16T00:00:00Z</dcterms:created>
  <cp:lastPrinted>2020-02-26T06:55:00Z</cp:lastPrinted>
  <dcterms:modified xsi:type="dcterms:W3CDTF">2021-07-12T04:34:43Z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4089B6673D3045389B76DF9785A06FD2</vt:lpwstr>
  </property>
</Properties>
</file>